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a PS" sheetId="1" r:id="rId1"/>
    <sheet name="branże" sheetId="2" r:id="rId2"/>
    <sheet name="województwa" sheetId="3" r:id="rId3"/>
  </sheets>
  <externalReferences>
    <externalReference r:id="rId6"/>
    <externalReference r:id="rId7"/>
  </externalReferences>
  <definedNames>
    <definedName name="Excel_BuiltIn__FilterDatabase" localSheetId="0">'Lista PS'!$A$2:$U$52</definedName>
  </definedNames>
  <calcPr fullCalcOnLoad="1"/>
</workbook>
</file>

<file path=xl/sharedStrings.xml><?xml version="1.0" encoding="utf-8"?>
<sst xmlns="http://schemas.openxmlformats.org/spreadsheetml/2006/main" count="503" uniqueCount="313">
  <si>
    <t>Siedziba podmiotu</t>
  </si>
  <si>
    <t>l.p.</t>
  </si>
  <si>
    <t>nazwa PS</t>
  </si>
  <si>
    <t>REGON</t>
  </si>
  <si>
    <t>NIP</t>
  </si>
  <si>
    <t>forma prawna</t>
  </si>
  <si>
    <t>telefon</t>
  </si>
  <si>
    <t>email</t>
  </si>
  <si>
    <t>miejscowość</t>
  </si>
  <si>
    <t>ulica, numer budynku /lokalu</t>
  </si>
  <si>
    <t>kod pocztowy</t>
  </si>
  <si>
    <t>poczta</t>
  </si>
  <si>
    <t>Województwo</t>
  </si>
  <si>
    <t>adres strony internetowej</t>
  </si>
  <si>
    <t xml:space="preserve">data nadania statusu przez OWES </t>
  </si>
  <si>
    <t>data obowiązywania statusu PS</t>
  </si>
  <si>
    <t>branża 1</t>
  </si>
  <si>
    <t>branża 2</t>
  </si>
  <si>
    <t>branża 3</t>
  </si>
  <si>
    <t>opis działalności 
(do 240 znaków)</t>
  </si>
  <si>
    <t>OWES odpowiadający za PS</t>
  </si>
  <si>
    <t>Subregion</t>
  </si>
  <si>
    <t>1. usługi dla firm, organizacji i administracji publicznej</t>
  </si>
  <si>
    <t>1.</t>
  </si>
  <si>
    <t>Centrum Medyczne "ANIA" Spółka z o.o. non- profit</t>
  </si>
  <si>
    <t>Spółka z o.o. non-profit</t>
  </si>
  <si>
    <t>cma.biuro@gmail.com</t>
  </si>
  <si>
    <t>Skierniewice</t>
  </si>
  <si>
    <t>Mikołaja Kopernika  4</t>
  </si>
  <si>
    <t>96-100</t>
  </si>
  <si>
    <t>łódzkie</t>
  </si>
  <si>
    <t>www.centrum-medyczne-ania.pl</t>
  </si>
  <si>
    <t>zdrowie i uroda</t>
  </si>
  <si>
    <t>usługi socjalne</t>
  </si>
  <si>
    <t>usługi fizjoterapii stacjonarne i domowe, opieka domowa, prowadzenie wypożyczalni sprzętu rehabilitacyjnego, transport sprzętu</t>
  </si>
  <si>
    <t>OWES -"Ja-Ty-My"</t>
  </si>
  <si>
    <t>II</t>
  </si>
  <si>
    <t>2. budownictwo</t>
  </si>
  <si>
    <t>2.</t>
  </si>
  <si>
    <t>Fundacja "MADOX DESIGN"</t>
  </si>
  <si>
    <t>Fundacja</t>
  </si>
  <si>
    <t>605 880 288</t>
  </si>
  <si>
    <t>madox@madoxdesign.com</t>
  </si>
  <si>
    <t>Brzeziny</t>
  </si>
  <si>
    <t>Łódzka 35</t>
  </si>
  <si>
    <t>95-060</t>
  </si>
  <si>
    <t>www.madoxdesign.com</t>
  </si>
  <si>
    <t>produkcja i przemysł</t>
  </si>
  <si>
    <t>handel i pozostałe usługi</t>
  </si>
  <si>
    <t>rekreacja i turystyka</t>
  </si>
  <si>
    <t>Produkcja odzieży, realizacja przeszyć zleceń od firm zewnętrznych. Wspieranie i upowszechnianie kultury fizycznej i sportowej.</t>
  </si>
  <si>
    <t>3. dom i ogród</t>
  </si>
  <si>
    <t>3.</t>
  </si>
  <si>
    <t>Fundacja "TRZY KOLORY"</t>
  </si>
  <si>
    <t>536 255 256 </t>
  </si>
  <si>
    <t>kontakt@czerwonykogut.pl</t>
  </si>
  <si>
    <t>Aleksandrów Łódzki</t>
  </si>
  <si>
    <t>Ignacego Daszyńskiego 20</t>
  </si>
  <si>
    <t>95-070</t>
  </si>
  <si>
    <t>www.czerwonykogut.pl</t>
  </si>
  <si>
    <t>gastronomia w tym catering</t>
  </si>
  <si>
    <t>Prowadzenie restauracji -tarterii CZERWONY KOGUT, usługi cateringowe,</t>
  </si>
  <si>
    <t>4. edukacja i kultura</t>
  </si>
  <si>
    <t>4.</t>
  </si>
  <si>
    <t>Fundacja "GŁOWA DO GÓRY"</t>
  </si>
  <si>
    <t>fundacja@glowadogory.pl</t>
  </si>
  <si>
    <t>Łódź</t>
  </si>
  <si>
    <t xml:space="preserve"> Brukowa 12 </t>
  </si>
  <si>
    <t xml:space="preserve">91-341 </t>
  </si>
  <si>
    <t>www.glowadogory.pl</t>
  </si>
  <si>
    <t>budownictwo</t>
  </si>
  <si>
    <t>Działalność budowlana</t>
  </si>
  <si>
    <t>OWES JA-TY-MY</t>
  </si>
  <si>
    <t>IV</t>
  </si>
  <si>
    <t>5. gastronomia w tym catering</t>
  </si>
  <si>
    <t>5.</t>
  </si>
  <si>
    <t xml:space="preserve">Fundacja" NO RISK'  </t>
  </si>
  <si>
    <t>fundacjanorisk@gmail.com</t>
  </si>
  <si>
    <t>Al. T. Kościuszki        nr 3</t>
  </si>
  <si>
    <t xml:space="preserve"> 90-418 </t>
  </si>
  <si>
    <t>www.fundacjanorisk.pl</t>
  </si>
  <si>
    <t>usługi dla firm, organizacji i administracji publicznej</t>
  </si>
  <si>
    <t xml:space="preserve">Wykonywanie fotokopii, przygotowywanie dokumentów i pozostała specjalistyczna działanośc wspomagajaca prowadzenie biura. </t>
  </si>
  <si>
    <t>6. handel i pozostałe usługi</t>
  </si>
  <si>
    <t>6.</t>
  </si>
  <si>
    <t>Społdzielnia Socjalna  "MIĘDZYNARODOWE CENTRUM ROZWOJU"</t>
  </si>
  <si>
    <t>Spółdzielnia Socjalna</t>
  </si>
  <si>
    <t>24/252-44-79</t>
  </si>
  <si>
    <t>ss.greenservice@gmail.com</t>
  </si>
  <si>
    <t>Kutno</t>
  </si>
  <si>
    <t>Warszawskie Przedmieście 31</t>
  </si>
  <si>
    <t>99-300</t>
  </si>
  <si>
    <t>www.maluchowokutno.pl</t>
  </si>
  <si>
    <t xml:space="preserve">Spóldzielnia prowadzi działalność  w zakresie edukacji  i opieki, prowadzi niepubliczneprzedszkole i żłobek  </t>
  </si>
  <si>
    <t>7. informatyka</t>
  </si>
  <si>
    <t>7.</t>
  </si>
  <si>
    <t>Spóldzielnia Socjalna "K-5"</t>
  </si>
  <si>
    <t xml:space="preserve"> 534 100 025</t>
  </si>
  <si>
    <t xml:space="preserve">kraina.K5@interia.pl </t>
  </si>
  <si>
    <t xml:space="preserve">Gołębiew Stary </t>
  </si>
  <si>
    <t>www.krainamlodychodkrywców.pl</t>
  </si>
  <si>
    <t>Spółdzielnia prowadzi punkt przedszkolny i salę zabaw (edukacja i rozrywka).</t>
  </si>
  <si>
    <t>8. meble</t>
  </si>
  <si>
    <t>8.</t>
  </si>
  <si>
    <t>Spóldzielnia Socjalna "TIFT REKLAMY KUTNO"</t>
  </si>
  <si>
    <t>tift@vp.pl</t>
  </si>
  <si>
    <t>Nowa Wieś</t>
  </si>
  <si>
    <t>www.tift-reklama.pl</t>
  </si>
  <si>
    <t xml:space="preserve">Agencja reklamowa – od projektu do wykonania, reklama wizualna wewnętrzna i zewnętrzna, druk, kalendarze, wizytówki, breloki, kubki, itp
</t>
  </si>
  <si>
    <t>9. motoryzacja</t>
  </si>
  <si>
    <t>9.</t>
  </si>
  <si>
    <t>Spóldzielnia Socjalna PUERCO</t>
  </si>
  <si>
    <t>42/ 236 79 86</t>
  </si>
  <si>
    <t>puerco@uwolnienie.pl</t>
  </si>
  <si>
    <t xml:space="preserve">Kiełmina </t>
  </si>
  <si>
    <t>95-010</t>
  </si>
  <si>
    <t>Stryków</t>
  </si>
  <si>
    <t>13. usługi komunalne</t>
  </si>
  <si>
    <t>dom i ogród</t>
  </si>
  <si>
    <t xml:space="preserve">Prace porządkowe – oczyszczanie miasta i terenów, usługi w zakresie zagospodarowania terenów zielonych, utrzymanie dróg, odśnieżanie
</t>
  </si>
  <si>
    <t>10. produkcja i przemysł</t>
  </si>
  <si>
    <t>10.</t>
  </si>
  <si>
    <t>Spółdzielnia Socjalna  POP</t>
  </si>
  <si>
    <t>popart.lodz@gmail.com</t>
  </si>
  <si>
    <t>Piotrkowska 101/28</t>
  </si>
  <si>
    <t>90-425</t>
  </si>
  <si>
    <t>www.popart.pl</t>
  </si>
  <si>
    <t>Działalność gastronomiczna i artystyczna</t>
  </si>
  <si>
    <t>11. rekreacja i turystyka</t>
  </si>
  <si>
    <t>11.</t>
  </si>
  <si>
    <t>Spółdzielnia Socjalna "COMMUNAL SERVICE"</t>
  </si>
  <si>
    <t>46/235 17 52</t>
  </si>
  <si>
    <t>communal-service@tlen.pl</t>
  </si>
  <si>
    <t>Sienkiewicza 10/12</t>
  </si>
  <si>
    <t>www.communalservice.pl</t>
  </si>
  <si>
    <t>usługi komunalne</t>
  </si>
  <si>
    <t xml:space="preserve">prace porządkowe – oczyszczanie miasta,odzysk surowców z materiałów segregowanych (własna   sortownia), usługi w zakresie zagospodarowania terenów zielonych 
</t>
  </si>
  <si>
    <t>12. rolnictwo, leśnictwo, łowiectwo, rybactwo</t>
  </si>
  <si>
    <t>12.</t>
  </si>
  <si>
    <t>Spółdzielnia Socjalna BE HAPPY</t>
  </si>
  <si>
    <t>kontakt@byhappykutno.pl</t>
  </si>
  <si>
    <t>Grota Roweckiego 3</t>
  </si>
  <si>
    <t>www.behappykutno.pl</t>
  </si>
  <si>
    <t xml:space="preserve">Edukacja, opieka, rozrywka, prowadzenie punktu przedszkolnego 
</t>
  </si>
  <si>
    <t>13.</t>
  </si>
  <si>
    <t xml:space="preserve">Spółdzielnia Socjalna "EMPORIA" </t>
  </si>
  <si>
    <t>aleksandra.stanisławska@form.art.pl</t>
  </si>
  <si>
    <t>Walerego Przyborowskiego 6/2</t>
  </si>
  <si>
    <t xml:space="preserve">93-167 </t>
  </si>
  <si>
    <t>www.emporia.pl</t>
  </si>
  <si>
    <t xml:space="preserve">Działalność artystyczna  i literacka </t>
  </si>
  <si>
    <t>14. usługi socjalne</t>
  </si>
  <si>
    <t>14.</t>
  </si>
  <si>
    <t>Spółdzielnia Socjalna 'KSERO ZAWISZA"</t>
  </si>
  <si>
    <t>42/6160620</t>
  </si>
  <si>
    <t>etargalska@tpn.org.pl</t>
  </si>
  <si>
    <t>Krawiecka 10 ABC</t>
  </si>
  <si>
    <t>91-836</t>
  </si>
  <si>
    <t>www.kserozawisza.pl</t>
  </si>
  <si>
    <t>Swiadczy usługi wydawnicze oferuje wsparcie prac biurowych</t>
  </si>
  <si>
    <t>15. zdrowie i uroda</t>
  </si>
  <si>
    <t>15.</t>
  </si>
  <si>
    <t>Spółdzielnia Socjalna " LARIGO GROUP"</t>
  </si>
  <si>
    <t>larigo12@gmail.com</t>
  </si>
  <si>
    <t>Wierzbowa 18</t>
  </si>
  <si>
    <t>93-408</t>
  </si>
  <si>
    <t>wwwlarigogroup.pl</t>
  </si>
  <si>
    <t xml:space="preserve">Wykonywanie fotokopii, przygotowywanie dokumentów i pozostała specjalistyczna działalność wspomagająca prowadzenie biura. </t>
  </si>
  <si>
    <t>16. zakwaterowanie</t>
  </si>
  <si>
    <t>16.</t>
  </si>
  <si>
    <t>Spółdzielnia Socjalna " NOVENTA"</t>
  </si>
  <si>
    <t>42/2367499</t>
  </si>
  <si>
    <t>noventa@uwolnienie.pl</t>
  </si>
  <si>
    <t>Więckowskiego 62</t>
  </si>
  <si>
    <t>90-735</t>
  </si>
  <si>
    <t>www.uwolnienie.pl</t>
  </si>
  <si>
    <t>odpady, ścieki, recycling, utrzymywanie porządku</t>
  </si>
  <si>
    <t xml:space="preserve">Sprzątanie wnętrz i mycie okien </t>
  </si>
  <si>
    <t>17. ekonomia</t>
  </si>
  <si>
    <t>17.</t>
  </si>
  <si>
    <t xml:space="preserve">Spółdzielnia Socjalna  "PECUNIA" </t>
  </si>
  <si>
    <t>ggembalski@gmail.com</t>
  </si>
  <si>
    <t xml:space="preserve">
 B. Limanowskiego 107 lok.2U
</t>
  </si>
  <si>
    <t>91-334</t>
  </si>
  <si>
    <t>www.pecunia.pl</t>
  </si>
  <si>
    <t>ekonomia</t>
  </si>
  <si>
    <t>biznes, finanse, ubezpieczenia</t>
  </si>
  <si>
    <t>Działalność rachunkowo-księgowa; doradztwo podatkowe</t>
  </si>
  <si>
    <t>18.</t>
  </si>
  <si>
    <t xml:space="preserve">Stowarzyszenie "INICJATYWA ROZSĄDNYCH POLAKÓW" </t>
  </si>
  <si>
    <t>Stowarzyszenie</t>
  </si>
  <si>
    <t>42/2965587</t>
  </si>
  <si>
    <t>biuro@sirp.pl</t>
  </si>
  <si>
    <t xml:space="preserve"> Piotrkowska 41/2</t>
  </si>
  <si>
    <t xml:space="preserve">90-410 </t>
  </si>
  <si>
    <t>www.sirp.pl</t>
  </si>
  <si>
    <t>Pomoc społeczna bez zakwaterowania</t>
  </si>
  <si>
    <t>19.</t>
  </si>
  <si>
    <t>Stowarzyszenie Młodzieży i Osób z Problemami Psychicznymi, ich Rodzin i Przyjaciół "POMOST"</t>
  </si>
  <si>
    <t xml:space="preserve"> 731 179 38 39</t>
  </si>
  <si>
    <t>42/6320866</t>
  </si>
  <si>
    <t>pomost.s@poczta.fm</t>
  </si>
  <si>
    <t>Próchnika 7</t>
  </si>
  <si>
    <t>90-408</t>
  </si>
  <si>
    <t>www.pomost-lodz.org</t>
  </si>
  <si>
    <t>Wspieranie procesu zdrowienia osób chorujących i rozwój osobisty dla poszukujących nowych możliwości</t>
  </si>
  <si>
    <t>20.</t>
  </si>
  <si>
    <t xml:space="preserve">Wielobranżowa  Spółdzielnia Socjalna "FIERO !" Spółdzielnia Socjalna </t>
  </si>
  <si>
    <t>eszmitka@wp.pl</t>
  </si>
  <si>
    <t xml:space="preserve"> Przyszkole 17/25</t>
  </si>
  <si>
    <t xml:space="preserve">93-552 </t>
  </si>
  <si>
    <t>www.fieropizza.pl</t>
  </si>
  <si>
    <t>Przygotowywanie i dostarczanie żywniści wewnętrznej i zewnętrznej, działalność gastronomiczna.</t>
  </si>
  <si>
    <t>FUNDACJA "OSTOJA" IM. SIOSTRY KLARYSKI STANISŁAWY Z OPOCZNA</t>
  </si>
  <si>
    <t>fundacja</t>
  </si>
  <si>
    <t>sds_opoczno@wp.pl</t>
  </si>
  <si>
    <t xml:space="preserve"> Opoczno</t>
  </si>
  <si>
    <t>Westerplatte 2</t>
  </si>
  <si>
    <t>26-300</t>
  </si>
  <si>
    <t>http://fundacja-ostoja.pl/</t>
  </si>
  <si>
    <t>Fundacja prowadzi jadłodajnię, punkt gastronomiczny, organizuje imprezy okolicznościowe. Prowadzi Środowiskowy Dom Samopomocy oraz Magazyn Żywności.</t>
  </si>
  <si>
    <t>Ośrodek Wsparcia Ekonomii Społecznej Centrum KLUCZ prowadzony przez Instytut Spraw Obywatelskich (INSPRO)</t>
  </si>
  <si>
    <t>I</t>
  </si>
  <si>
    <t>SPÓŁDZIELNIA SOCJALNA PROMYK NADZIEI</t>
  </si>
  <si>
    <t>spółdzielnia socjalna</t>
  </si>
  <si>
    <t>spoldzielnia.socjalna@interia.eu</t>
  </si>
  <si>
    <t>Mikołaja Kopernika 5d</t>
  </si>
  <si>
    <t>http://spoldzielnia-promyknadziei.pl/</t>
  </si>
  <si>
    <t>Spółdzielnia Socjalna prowadzi sklep z żywnością ekologiczną, naturalnymi kosmetykami.  Świadczy usługi opiekuńcze, cateringowe oraz usługi przewozowe, w tym dla osób niepełnosprawnych. Wynajmuje sale szkoleniowe.</t>
  </si>
  <si>
    <t>RAWSKO-BIALSKA SPÓŁDZIELNIA SOCJALNA NADZIEJA I PRACA</t>
  </si>
  <si>
    <t>biuro@spoldzielniarawa.pl</t>
  </si>
  <si>
    <t>Rawa Mazowiecka</t>
  </si>
  <si>
    <t>Katowicka 24e</t>
  </si>
  <si>
    <t>96-200</t>
  </si>
  <si>
    <t>http://spoldzielniarawa.pl/</t>
  </si>
  <si>
    <t>Spółdzielnia Socjalna świadczy usługi budowlane, ponadto: utrzymanie porządku, pielęgnacja terenów zielonych, zbieranie i segregowanie odpadów komunalnych, działalność związana z wyżywieniem, a także prowadzi  Zakład Aktywności Zawodowej.</t>
  </si>
  <si>
    <t>SPÓŁDZIELNIA SOCJALNA PIĄTKOWSKA</t>
  </si>
  <si>
    <t>spoldzielniapiatkowska@gmail.com</t>
  </si>
  <si>
    <t>Głowno</t>
  </si>
  <si>
    <t>Piątkowska 29</t>
  </si>
  <si>
    <t>95-015</t>
  </si>
  <si>
    <t xml:space="preserve"> Głowno</t>
  </si>
  <si>
    <t>brak</t>
  </si>
  <si>
    <t>Spółdzielnia Socjalna prowadzi piekarnię, oferuje usługi porządkowe oraz zagospodarowanie terenów zielonych.</t>
  </si>
  <si>
    <t>SPÓŁDZIELNIA SOCJALNA ARKAN GREEN</t>
  </si>
  <si>
    <t>biuro2.arkangreen@gmail.com</t>
  </si>
  <si>
    <t>Tomaszów Mazowiecki</t>
  </si>
  <si>
    <t>Piłsudskiego 34</t>
  </si>
  <si>
    <t>97-200</t>
  </si>
  <si>
    <t>https://www.arkangreen.pl/</t>
  </si>
  <si>
    <t>Spółdzielnia Socjalna oferuje kompleksowy wachlarz usług budowlanych związanych z projektem "Domy za mniej niż 100 tysięcy złotych".</t>
  </si>
  <si>
    <t>SPÓŁDZIELNIA SOCJALNA ZIELONE PABIANICE</t>
  </si>
  <si>
    <t>kontakt@zielonepabianice.org</t>
  </si>
  <si>
    <t>Pabianice</t>
  </si>
  <si>
    <t>Partyzancka 31</t>
  </si>
  <si>
    <t>95-200</t>
  </si>
  <si>
    <t>http://zielonepabianice.org</t>
  </si>
  <si>
    <t>Spółdzielnia Socjalna oferuje usługi porządkowe, pielęgnacji terenów zielonych, wykonywania drobnych prac remontowych, przeprowadzkowe, a także nagłe prace interwencyjne. Świadczy usługi opiekuńcze.</t>
  </si>
  <si>
    <t>FUNDACJA CENTRUM WSPIERANIA ROZWOJU SEMAFOR</t>
  </si>
  <si>
    <t>biuro.fundacja.semafor@gmail.com</t>
  </si>
  <si>
    <t>Sieradz</t>
  </si>
  <si>
    <t>Sarańska 6</t>
  </si>
  <si>
    <t>98-200</t>
  </si>
  <si>
    <t>http://fundacjasemafor.pl/</t>
  </si>
  <si>
    <t>Fundacja prowadzi przedszkole dla dzieci ze spektrum autyzmu, poradnię psychologiczno-pedagogiczną, ma szeroką ofertę terapeutyczną, w ramach działalności gospodarczej prowadzi zajęcia w szkołach (w zakresie dogoterapii).</t>
  </si>
  <si>
    <t>Spółdzielnia Socjalna GREEN SERVICE</t>
  </si>
  <si>
    <t>997-015-46-36</t>
  </si>
  <si>
    <t>spółdzielnia socjlana</t>
  </si>
  <si>
    <t>48 535-255-424</t>
  </si>
  <si>
    <t>Wieruszów</t>
  </si>
  <si>
    <t>Sportowa 4</t>
  </si>
  <si>
    <t>98-400</t>
  </si>
  <si>
    <t>http://www.greenservice-wieruszow.pl/</t>
  </si>
  <si>
    <t>2020-03-01</t>
  </si>
  <si>
    <t>DZIAŁALNOŚĆ USŁUGOWA ZWIĄZANA Z ZAGOSPODAROWANIEM TERENÓW ZIELENI</t>
  </si>
  <si>
    <t>OWES przy Centrum OPUS</t>
  </si>
  <si>
    <t>III</t>
  </si>
  <si>
    <t>w tym np.:</t>
  </si>
  <si>
    <t>usługi biurowe, tłumaczenia,</t>
  </si>
  <si>
    <t>remonty</t>
  </si>
  <si>
    <t>przeprowadzki, sprzedaż kwiatów i roślin</t>
  </si>
  <si>
    <t>edukacja i kultura</t>
  </si>
  <si>
    <t>gastronomia</t>
  </si>
  <si>
    <t>catering</t>
  </si>
  <si>
    <t>informatyka</t>
  </si>
  <si>
    <t>tworzenie stron www,</t>
  </si>
  <si>
    <t>meble</t>
  </si>
  <si>
    <t>motoryzacja</t>
  </si>
  <si>
    <t xml:space="preserve">naprawa samochodów, myjnie </t>
  </si>
  <si>
    <t>producja i przetwórstwo żywności</t>
  </si>
  <si>
    <t>produkcja wody i napojów</t>
  </si>
  <si>
    <t>ozdoby i dekoracje, produkcja odzieży, zabawki</t>
  </si>
  <si>
    <t>rekreacja, turystyka i zakwaterowanie</t>
  </si>
  <si>
    <t>agroturystyka</t>
  </si>
  <si>
    <t>rolnictwo, leśnictwo, łowiectwo, rybactwo</t>
  </si>
  <si>
    <t>rybołóstwo, sadownictwo</t>
  </si>
  <si>
    <t>usługi opiekuńcze</t>
  </si>
  <si>
    <t>usługi ochroniarskie</t>
  </si>
  <si>
    <t>dolnośląskie</t>
  </si>
  <si>
    <t>kujawsko-pomorskie</t>
  </si>
  <si>
    <t>lubelskie</t>
  </si>
  <si>
    <t>lubuskie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</si>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</sst>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#,##0"/>
    <numFmt numFmtId="167" formatCode="YYYY\-MM\-DD"/>
    <numFmt numFmtId="168" formatCode="0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3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63"/>
      <name val="Calibri"/>
      <family val="2"/>
    </font>
    <font>
      <u val="single"/>
      <sz val="9"/>
      <color indexed="12"/>
      <name val="Calibri"/>
      <family val="2"/>
    </font>
    <font>
      <u val="single"/>
      <sz val="12.1"/>
      <color indexed="12"/>
      <name val="Czcionka tekstu podstawowego"/>
      <family val="2"/>
    </font>
    <font>
      <sz val="10"/>
      <color indexed="63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color indexed="63"/>
      <name val="Calibri"/>
      <family val="2"/>
    </font>
    <font>
      <sz val="9"/>
      <color indexed="63"/>
      <name val="Czcionka tekstu podstawowego"/>
      <family val="2"/>
    </font>
    <font>
      <u val="single"/>
      <sz val="9"/>
      <color indexed="12"/>
      <name val="Czcionka tekstu podstawowego"/>
      <family val="2"/>
    </font>
    <font>
      <sz val="9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4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6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14" borderId="10" xfId="0" applyFont="1" applyFill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20" fillId="0" borderId="13" xfId="0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wrapText="1"/>
    </xf>
    <xf numFmtId="164" fontId="20" fillId="0" borderId="11" xfId="0" applyFont="1" applyFill="1" applyBorder="1" applyAlignment="1">
      <alignment horizontal="center"/>
    </xf>
    <xf numFmtId="164" fontId="21" fillId="0" borderId="14" xfId="0" applyFont="1" applyBorder="1" applyAlignment="1">
      <alignment horizontal="left" vertical="center" wrapText="1"/>
    </xf>
    <xf numFmtId="164" fontId="21" fillId="0" borderId="14" xfId="0" applyFont="1" applyBorder="1" applyAlignment="1">
      <alignment horizontal="center" vertical="center" wrapText="1"/>
    </xf>
    <xf numFmtId="166" fontId="21" fillId="0" borderId="14" xfId="0" applyNumberFormat="1" applyFont="1" applyBorder="1" applyAlignment="1">
      <alignment horizontal="left" vertical="center" wrapText="1"/>
    </xf>
    <xf numFmtId="164" fontId="22" fillId="0" borderId="14" xfId="20" applyNumberFormat="1" applyFont="1" applyFill="1" applyBorder="1" applyAlignment="1" applyProtection="1">
      <alignment horizontal="left" vertical="center" wrapText="1"/>
      <protection/>
    </xf>
    <xf numFmtId="167" fontId="21" fillId="0" borderId="14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/>
    </xf>
    <xf numFmtId="164" fontId="21" fillId="24" borderId="14" xfId="0" applyFont="1" applyFill="1" applyBorder="1" applyAlignment="1">
      <alignment horizontal="left" vertical="center" wrapText="1"/>
    </xf>
    <xf numFmtId="164" fontId="24" fillId="0" borderId="14" xfId="0" applyFont="1" applyBorder="1" applyAlignment="1">
      <alignment horizontal="left" vertical="center" wrapText="1"/>
    </xf>
    <xf numFmtId="164" fontId="24" fillId="0" borderId="14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left" vertical="center" wrapText="1"/>
    </xf>
    <xf numFmtId="164" fontId="21" fillId="0" borderId="14" xfId="0" applyFont="1" applyFill="1" applyBorder="1" applyAlignment="1">
      <alignment horizontal="left" vertical="center" wrapText="1"/>
    </xf>
    <xf numFmtId="164" fontId="21" fillId="0" borderId="14" xfId="0" applyFont="1" applyBorder="1" applyAlignment="1">
      <alignment horizontal="center" vertical="center"/>
    </xf>
    <xf numFmtId="164" fontId="21" fillId="0" borderId="14" xfId="0" applyFont="1" applyBorder="1" applyAlignment="1">
      <alignment horizontal="left" vertical="center"/>
    </xf>
    <xf numFmtId="164" fontId="26" fillId="0" borderId="14" xfId="20" applyNumberFormat="1" applyFont="1" applyFill="1" applyBorder="1" applyAlignment="1" applyProtection="1">
      <alignment horizontal="left" vertical="center"/>
      <protection/>
    </xf>
    <xf numFmtId="167" fontId="21" fillId="0" borderId="14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left" vertical="center"/>
    </xf>
    <xf numFmtId="164" fontId="24" fillId="0" borderId="14" xfId="0" applyFont="1" applyBorder="1" applyAlignment="1">
      <alignment horizontal="left" vertical="center"/>
    </xf>
    <xf numFmtId="164" fontId="24" fillId="0" borderId="14" xfId="0" applyFont="1" applyBorder="1" applyAlignment="1">
      <alignment horizontal="center" vertical="center"/>
    </xf>
    <xf numFmtId="164" fontId="27" fillId="0" borderId="14" xfId="20" applyNumberFormat="1" applyFont="1" applyFill="1" applyBorder="1" applyAlignment="1" applyProtection="1">
      <alignment horizontal="left" vertical="center" wrapText="1"/>
      <protection/>
    </xf>
    <xf numFmtId="164" fontId="21" fillId="0" borderId="14" xfId="0" applyFont="1" applyBorder="1" applyAlignment="1">
      <alignment wrapText="1"/>
    </xf>
    <xf numFmtId="164" fontId="28" fillId="0" borderId="0" xfId="0" applyFont="1" applyAlignment="1">
      <alignment wrapText="1"/>
    </xf>
    <xf numFmtId="164" fontId="21" fillId="0" borderId="14" xfId="0" applyFont="1" applyFill="1" applyBorder="1" applyAlignment="1">
      <alignment horizontal="left" vertical="center"/>
    </xf>
    <xf numFmtId="164" fontId="22" fillId="0" borderId="14" xfId="20" applyNumberFormat="1" applyFont="1" applyFill="1" applyBorder="1" applyAlignment="1" applyProtection="1">
      <alignment horizontal="left" vertical="center"/>
      <protection/>
    </xf>
    <xf numFmtId="164" fontId="29" fillId="0" borderId="14" xfId="0" applyFont="1" applyBorder="1" applyAlignment="1">
      <alignment horizontal="left" vertical="center" wrapText="1"/>
    </xf>
    <xf numFmtId="164" fontId="21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left" vertical="center"/>
    </xf>
    <xf numFmtId="164" fontId="21" fillId="0" borderId="0" xfId="0" applyFont="1" applyAlignment="1">
      <alignment horizontal="left" vertical="center" wrapText="1"/>
    </xf>
    <xf numFmtId="164" fontId="24" fillId="0" borderId="0" xfId="0" applyFont="1" applyAlignment="1">
      <alignment horizontal="left" vertical="center" wrapText="1"/>
    </xf>
    <xf numFmtId="164" fontId="21" fillId="24" borderId="0" xfId="0" applyFont="1" applyFill="1" applyAlignment="1">
      <alignment horizontal="left" vertical="center" wrapText="1"/>
    </xf>
    <xf numFmtId="164" fontId="21" fillId="0" borderId="15" xfId="0" applyFont="1" applyBorder="1" applyAlignment="1">
      <alignment horizontal="center" vertical="center"/>
    </xf>
    <xf numFmtId="164" fontId="21" fillId="0" borderId="14" xfId="0" applyFont="1" applyBorder="1" applyAlignment="1">
      <alignment/>
    </xf>
    <xf numFmtId="168" fontId="21" fillId="0" borderId="14" xfId="0" applyNumberFormat="1" applyFont="1" applyBorder="1" applyAlignment="1">
      <alignment horizontal="center"/>
    </xf>
    <xf numFmtId="164" fontId="21" fillId="0" borderId="14" xfId="0" applyFont="1" applyBorder="1" applyAlignment="1">
      <alignment horizontal="right"/>
    </xf>
    <xf numFmtId="164" fontId="30" fillId="0" borderId="14" xfId="0" applyFont="1" applyBorder="1" applyAlignment="1">
      <alignment horizontal="center" vertical="center" wrapText="1"/>
    </xf>
    <xf numFmtId="164" fontId="30" fillId="0" borderId="14" xfId="0" applyFont="1" applyBorder="1" applyAlignment="1">
      <alignment horizontal="left" vertical="center" wrapText="1"/>
    </xf>
    <xf numFmtId="164" fontId="21" fillId="0" borderId="14" xfId="0" applyFont="1" applyBorder="1" applyAlignment="1">
      <alignment horizontal="left" wrapText="1"/>
    </xf>
    <xf numFmtId="164" fontId="21" fillId="0" borderId="14" xfId="0" applyFont="1" applyBorder="1" applyAlignment="1">
      <alignment wrapText="1"/>
    </xf>
    <xf numFmtId="164" fontId="31" fillId="0" borderId="14" xfId="0" applyFont="1" applyBorder="1" applyAlignment="1">
      <alignment/>
    </xf>
    <xf numFmtId="164" fontId="31" fillId="0" borderId="14" xfId="0" applyFont="1" applyBorder="1" applyAlignment="1">
      <alignment horizontal="center"/>
    </xf>
    <xf numFmtId="164" fontId="25" fillId="0" borderId="14" xfId="55" applyFont="1" applyBorder="1" applyAlignment="1">
      <alignment horizontal="left"/>
      <protection/>
    </xf>
    <xf numFmtId="164" fontId="21" fillId="0" borderId="14" xfId="0" applyFont="1" applyBorder="1" applyAlignment="1">
      <alignment horizontal="center"/>
    </xf>
    <xf numFmtId="164" fontId="31" fillId="0" borderId="14" xfId="0" applyFont="1" applyBorder="1" applyAlignment="1">
      <alignment wrapText="1"/>
    </xf>
    <xf numFmtId="164" fontId="32" fillId="0" borderId="14" xfId="20" applyNumberFormat="1" applyFont="1" applyFill="1" applyBorder="1" applyAlignment="1" applyProtection="1">
      <alignment wrapText="1"/>
      <protection/>
    </xf>
    <xf numFmtId="164" fontId="21" fillId="0" borderId="14" xfId="0" applyFont="1" applyFill="1" applyBorder="1" applyAlignment="1">
      <alignment/>
    </xf>
    <xf numFmtId="164" fontId="28" fillId="0" borderId="14" xfId="0" applyFont="1" applyBorder="1" applyAlignment="1">
      <alignment vertical="center" wrapText="1"/>
    </xf>
    <xf numFmtId="164" fontId="32" fillId="0" borderId="14" xfId="20" applyNumberFormat="1" applyFont="1" applyFill="1" applyBorder="1" applyAlignment="1" applyProtection="1">
      <alignment/>
      <protection/>
    </xf>
    <xf numFmtId="164" fontId="22" fillId="0" borderId="14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28" fillId="0" borderId="0" xfId="0" applyFont="1" applyAlignment="1">
      <alignment/>
    </xf>
    <xf numFmtId="164" fontId="28" fillId="0" borderId="0" xfId="0" applyFont="1" applyAlignment="1">
      <alignment wrapText="1"/>
    </xf>
    <xf numFmtId="164" fontId="27" fillId="0" borderId="0" xfId="0" applyFont="1" applyAlignment="1">
      <alignment wrapText="1"/>
    </xf>
    <xf numFmtId="164" fontId="28" fillId="0" borderId="0" xfId="0" applyFont="1" applyFill="1" applyBorder="1" applyAlignment="1">
      <alignment horizontal="center" vertical="center" wrapText="1"/>
    </xf>
    <xf numFmtId="167" fontId="28" fillId="0" borderId="0" xfId="0" applyNumberFormat="1" applyFont="1" applyAlignment="1">
      <alignment/>
    </xf>
    <xf numFmtId="164" fontId="28" fillId="0" borderId="0" xfId="0" applyFont="1" applyAlignment="1">
      <alignment/>
    </xf>
    <xf numFmtId="164" fontId="33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0" fillId="4" borderId="0" xfId="0" applyFont="1" applyFill="1" applyAlignment="1">
      <alignment/>
    </xf>
    <xf numFmtId="164" fontId="0" fillId="10" borderId="0" xfId="0" applyFont="1" applyFill="1" applyAlignment="1">
      <alignment/>
    </xf>
    <xf numFmtId="164" fontId="0" fillId="22" borderId="0" xfId="0" applyFont="1" applyFill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LGOR~1\USTAWI~1\Temp\lista%20PS%20lipiec%20do%20MRPI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%20Bogusz\AppData\Local\Microsoft\Windows\INetCache\Content.Outlook\LPJRXQTR\lista%20PS%20-%20tabela%20lipiec%202018%20r%20%20A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PS"/>
      <sheetName val="branże"/>
      <sheetName val="województ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PS"/>
      <sheetName val="branże"/>
      <sheetName val="województ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a.biuro@gmail.com" TargetMode="External" /><Relationship Id="rId2" Type="http://schemas.openxmlformats.org/officeDocument/2006/relationships/hyperlink" Target="http://www.centrum-medyczne-ania.pl/" TargetMode="External" /><Relationship Id="rId3" Type="http://schemas.openxmlformats.org/officeDocument/2006/relationships/hyperlink" Target="http://www.madoxdesign.com/" TargetMode="External" /><Relationship Id="rId4" Type="http://schemas.openxmlformats.org/officeDocument/2006/relationships/hyperlink" Target="mailto:kontakt@czerwonykogut.pl" TargetMode="External" /><Relationship Id="rId5" Type="http://schemas.openxmlformats.org/officeDocument/2006/relationships/hyperlink" Target="http://www.czerwonykogut.pl/" TargetMode="External" /><Relationship Id="rId6" Type="http://schemas.openxmlformats.org/officeDocument/2006/relationships/hyperlink" Target="mailto:fundacja@glowadogory.pl" TargetMode="External" /><Relationship Id="rId7" Type="http://schemas.openxmlformats.org/officeDocument/2006/relationships/hyperlink" Target="http://www.glowadogory.pl/" TargetMode="External" /><Relationship Id="rId8" Type="http://schemas.openxmlformats.org/officeDocument/2006/relationships/hyperlink" Target="mailto:fundacjanorisk@gmail.com" TargetMode="External" /><Relationship Id="rId9" Type="http://schemas.openxmlformats.org/officeDocument/2006/relationships/hyperlink" Target="http://www.fundacjanorisk.pl/" TargetMode="External" /><Relationship Id="rId10" Type="http://schemas.openxmlformats.org/officeDocument/2006/relationships/hyperlink" Target="mailto:ss.greenservice@gmail.com" TargetMode="External" /><Relationship Id="rId11" Type="http://schemas.openxmlformats.org/officeDocument/2006/relationships/hyperlink" Target="http://www.maluchowokutno.pl/" TargetMode="External" /><Relationship Id="rId12" Type="http://schemas.openxmlformats.org/officeDocument/2006/relationships/hyperlink" Target="mailto:tift@vp.pl" TargetMode="External" /><Relationship Id="rId13" Type="http://schemas.openxmlformats.org/officeDocument/2006/relationships/hyperlink" Target="http://www.tift-reklama.pl/" TargetMode="External" /><Relationship Id="rId14" Type="http://schemas.openxmlformats.org/officeDocument/2006/relationships/hyperlink" Target="mailto:popart.lodz@gmail.com" TargetMode="External" /><Relationship Id="rId15" Type="http://schemas.openxmlformats.org/officeDocument/2006/relationships/hyperlink" Target="http://www.popart.pl/" TargetMode="External" /><Relationship Id="rId16" Type="http://schemas.openxmlformats.org/officeDocument/2006/relationships/hyperlink" Target="mailto:communal-service@tlen.pl" TargetMode="External" /><Relationship Id="rId17" Type="http://schemas.openxmlformats.org/officeDocument/2006/relationships/hyperlink" Target="http://www.communalservice.pl/" TargetMode="External" /><Relationship Id="rId18" Type="http://schemas.openxmlformats.org/officeDocument/2006/relationships/hyperlink" Target="http://www.behappykutno.pl/" TargetMode="External" /><Relationship Id="rId19" Type="http://schemas.openxmlformats.org/officeDocument/2006/relationships/hyperlink" Target="mailto:aleksandra.stanis&#322;awska@form.art.pl" TargetMode="External" /><Relationship Id="rId20" Type="http://schemas.openxmlformats.org/officeDocument/2006/relationships/hyperlink" Target="http://www.emporia.pl/" TargetMode="External" /><Relationship Id="rId21" Type="http://schemas.openxmlformats.org/officeDocument/2006/relationships/hyperlink" Target="mailto:etargalska@tpn.org.pl" TargetMode="External" /><Relationship Id="rId22" Type="http://schemas.openxmlformats.org/officeDocument/2006/relationships/hyperlink" Target="http://www.kserozawisza.pl/" TargetMode="External" /><Relationship Id="rId23" Type="http://schemas.openxmlformats.org/officeDocument/2006/relationships/hyperlink" Target="mailto:larigo12@gmail.com" TargetMode="External" /><Relationship Id="rId24" Type="http://schemas.openxmlformats.org/officeDocument/2006/relationships/hyperlink" Target="http://www.bisnode.pl/" TargetMode="External" /><Relationship Id="rId25" Type="http://schemas.openxmlformats.org/officeDocument/2006/relationships/hyperlink" Target="mailto:noventa@uwolnienie.pl" TargetMode="External" /><Relationship Id="rId26" Type="http://schemas.openxmlformats.org/officeDocument/2006/relationships/hyperlink" Target="http://www.uwolnienie.pl/" TargetMode="External" /><Relationship Id="rId27" Type="http://schemas.openxmlformats.org/officeDocument/2006/relationships/hyperlink" Target="mailto:ggembalski@gmail.com" TargetMode="External" /><Relationship Id="rId28" Type="http://schemas.openxmlformats.org/officeDocument/2006/relationships/hyperlink" Target="http://www.pecunia.pl/" TargetMode="External" /><Relationship Id="rId29" Type="http://schemas.openxmlformats.org/officeDocument/2006/relationships/hyperlink" Target="mailto:biuro@sirp.pl" TargetMode="External" /><Relationship Id="rId30" Type="http://schemas.openxmlformats.org/officeDocument/2006/relationships/hyperlink" Target="http://www.sirp.pl/" TargetMode="External" /><Relationship Id="rId31" Type="http://schemas.openxmlformats.org/officeDocument/2006/relationships/hyperlink" Target="mailto:pomost.s@poczta.fm" TargetMode="External" /><Relationship Id="rId32" Type="http://schemas.openxmlformats.org/officeDocument/2006/relationships/hyperlink" Target="http://www.pomost-lodz.org/" TargetMode="External" /><Relationship Id="rId33" Type="http://schemas.openxmlformats.org/officeDocument/2006/relationships/hyperlink" Target="mailto:eszmitka@wp.pl" TargetMode="External" /><Relationship Id="rId34" Type="http://schemas.openxmlformats.org/officeDocument/2006/relationships/hyperlink" Target="http://www.fieropizza.pl/" TargetMode="External" /><Relationship Id="rId35" Type="http://schemas.openxmlformats.org/officeDocument/2006/relationships/hyperlink" Target="mailto:biuro@spoldzielniarawa.pl" TargetMode="External" /><Relationship Id="rId36" Type="http://schemas.openxmlformats.org/officeDocument/2006/relationships/hyperlink" Target="https://www.arkangreen.pl/" TargetMode="External" /><Relationship Id="rId37" Type="http://schemas.openxmlformats.org/officeDocument/2006/relationships/hyperlink" Target="mailto:kontakt@zielonepabianice.org" TargetMode="External" /><Relationship Id="rId38" Type="http://schemas.openxmlformats.org/officeDocument/2006/relationships/hyperlink" Target="http://zielonepabianice.org/" TargetMode="External" /><Relationship Id="rId39" Type="http://schemas.openxmlformats.org/officeDocument/2006/relationships/hyperlink" Target="mailto:ss.greenservic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1">
      <pane xSplit="1" ySplit="2" topLeftCell="M24" activePane="bottomRight" state="frozen"/>
      <selection pane="topLeft" activeCell="A1" sqref="A1"/>
      <selection pane="topRight" activeCell="M1" sqref="M1"/>
      <selection pane="bottomLeft" activeCell="A24" sqref="A24"/>
      <selection pane="bottomRight" activeCell="Q7" sqref="Q7"/>
    </sheetView>
  </sheetViews>
  <sheetFormatPr defaultColWidth="8" defaultRowHeight="14.25"/>
  <cols>
    <col min="1" max="1" width="4.296875" style="0" customWidth="1"/>
    <col min="2" max="2" width="30.59765625" style="0" customWidth="1"/>
    <col min="3" max="3" width="8.8984375" style="0" customWidth="1"/>
    <col min="4" max="4" width="9.5" style="0" customWidth="1"/>
    <col min="5" max="5" width="13.5" style="0" customWidth="1"/>
    <col min="6" max="6" width="14.69921875" style="0" customWidth="1"/>
    <col min="7" max="7" width="12.796875" style="0" customWidth="1"/>
    <col min="8" max="9" width="13.69921875" style="0" customWidth="1"/>
    <col min="10" max="10" width="8.796875" style="0" customWidth="1"/>
    <col min="11" max="11" width="13.69921875" style="0" customWidth="1"/>
    <col min="12" max="12" width="24.09765625" style="0" customWidth="1"/>
    <col min="13" max="13" width="15.59765625" style="0" customWidth="1"/>
    <col min="14" max="14" width="15.59765625" style="1" customWidth="1"/>
    <col min="15" max="15" width="12" style="1" customWidth="1"/>
    <col min="16" max="18" width="13.796875" style="0" customWidth="1"/>
    <col min="19" max="19" width="17.19921875" style="0" customWidth="1"/>
    <col min="20" max="20" width="16.69921875" style="0" customWidth="1"/>
    <col min="21" max="21" width="14.5" style="0" customWidth="1"/>
    <col min="22" max="23" width="8.8984375" style="0" customWidth="1"/>
    <col min="24" max="24" width="8.8984375" style="0" hidden="1" customWidth="1"/>
    <col min="25" max="16384" width="8.8984375" style="0" customWidth="1"/>
  </cols>
  <sheetData>
    <row r="1" spans="8:12" ht="15.75" customHeight="1">
      <c r="H1" s="2" t="s">
        <v>0</v>
      </c>
      <c r="I1" s="2"/>
      <c r="J1" s="2"/>
      <c r="K1" s="2"/>
      <c r="L1" s="3"/>
    </row>
    <row r="2" spans="1:24" ht="4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6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7" t="s">
        <v>20</v>
      </c>
      <c r="U2" s="8" t="s">
        <v>21</v>
      </c>
      <c r="V2" s="3"/>
      <c r="X2" t="s">
        <v>22</v>
      </c>
    </row>
    <row r="3" spans="1:24" ht="19.5" customHeight="1">
      <c r="A3" s="9" t="s">
        <v>23</v>
      </c>
      <c r="B3" s="9" t="s">
        <v>24</v>
      </c>
      <c r="C3" s="10">
        <v>366078330</v>
      </c>
      <c r="D3" s="9">
        <v>8361862951</v>
      </c>
      <c r="E3" s="9" t="s">
        <v>25</v>
      </c>
      <c r="F3" s="11">
        <v>792818826</v>
      </c>
      <c r="G3" s="12" t="s">
        <v>26</v>
      </c>
      <c r="H3" s="9" t="s">
        <v>27</v>
      </c>
      <c r="I3" s="9" t="s">
        <v>28</v>
      </c>
      <c r="J3" s="9" t="s">
        <v>29</v>
      </c>
      <c r="K3" s="9" t="s">
        <v>27</v>
      </c>
      <c r="L3" s="9" t="s">
        <v>30</v>
      </c>
      <c r="M3" s="12" t="s">
        <v>31</v>
      </c>
      <c r="N3" s="13">
        <v>43280</v>
      </c>
      <c r="O3" s="14">
        <v>43830</v>
      </c>
      <c r="P3" s="15" t="s">
        <v>32</v>
      </c>
      <c r="Q3" s="15" t="s">
        <v>33</v>
      </c>
      <c r="R3" s="15"/>
      <c r="S3" s="16" t="s">
        <v>34</v>
      </c>
      <c r="T3" s="16" t="s">
        <v>35</v>
      </c>
      <c r="U3" s="17" t="s">
        <v>36</v>
      </c>
      <c r="X3" t="s">
        <v>37</v>
      </c>
    </row>
    <row r="4" spans="1:24" ht="19.5" customHeight="1">
      <c r="A4" s="9" t="s">
        <v>38</v>
      </c>
      <c r="B4" s="9" t="s">
        <v>39</v>
      </c>
      <c r="C4" s="10">
        <v>365838520</v>
      </c>
      <c r="D4" s="9">
        <v>8331400909</v>
      </c>
      <c r="E4" s="9" t="s">
        <v>40</v>
      </c>
      <c r="F4" s="9" t="s">
        <v>41</v>
      </c>
      <c r="G4" s="9" t="s">
        <v>42</v>
      </c>
      <c r="H4" s="9" t="s">
        <v>43</v>
      </c>
      <c r="I4" s="9" t="s">
        <v>44</v>
      </c>
      <c r="J4" s="9" t="s">
        <v>45</v>
      </c>
      <c r="K4" s="9" t="s">
        <v>43</v>
      </c>
      <c r="L4" s="9" t="s">
        <v>30</v>
      </c>
      <c r="M4" s="12" t="s">
        <v>46</v>
      </c>
      <c r="N4" s="13">
        <v>43280</v>
      </c>
      <c r="O4" s="14">
        <v>43830</v>
      </c>
      <c r="P4" s="15" t="s">
        <v>47</v>
      </c>
      <c r="Q4" s="15" t="s">
        <v>48</v>
      </c>
      <c r="R4" s="15" t="s">
        <v>49</v>
      </c>
      <c r="S4" s="16" t="s">
        <v>50</v>
      </c>
      <c r="T4" s="16" t="s">
        <v>35</v>
      </c>
      <c r="U4" s="17" t="s">
        <v>36</v>
      </c>
      <c r="X4" t="s">
        <v>51</v>
      </c>
    </row>
    <row r="5" spans="1:24" ht="19.5" customHeight="1">
      <c r="A5" s="9" t="s">
        <v>52</v>
      </c>
      <c r="B5" s="9" t="s">
        <v>53</v>
      </c>
      <c r="C5" s="10">
        <v>366038105</v>
      </c>
      <c r="D5" s="9">
        <v>7322181577</v>
      </c>
      <c r="E5" s="9" t="s">
        <v>40</v>
      </c>
      <c r="F5" s="18" t="s">
        <v>54</v>
      </c>
      <c r="G5" s="12" t="s">
        <v>55</v>
      </c>
      <c r="H5" s="9" t="s">
        <v>56</v>
      </c>
      <c r="I5" s="9" t="s">
        <v>57</v>
      </c>
      <c r="J5" s="9" t="s">
        <v>58</v>
      </c>
      <c r="K5" s="9" t="s">
        <v>56</v>
      </c>
      <c r="L5" s="9" t="s">
        <v>30</v>
      </c>
      <c r="M5" s="12" t="s">
        <v>59</v>
      </c>
      <c r="N5" s="13">
        <v>43280</v>
      </c>
      <c r="O5" s="14">
        <v>43830</v>
      </c>
      <c r="P5" s="15" t="s">
        <v>60</v>
      </c>
      <c r="Q5" s="15" t="s">
        <v>32</v>
      </c>
      <c r="R5" s="15"/>
      <c r="S5" s="16" t="s">
        <v>61</v>
      </c>
      <c r="T5" s="16" t="s">
        <v>35</v>
      </c>
      <c r="U5" s="17" t="s">
        <v>36</v>
      </c>
      <c r="X5" t="s">
        <v>62</v>
      </c>
    </row>
    <row r="6" spans="1:24" ht="24">
      <c r="A6" s="9" t="s">
        <v>63</v>
      </c>
      <c r="B6" s="19" t="s">
        <v>64</v>
      </c>
      <c r="C6" s="20">
        <v>360001294</v>
      </c>
      <c r="D6" s="21">
        <v>7252079594</v>
      </c>
      <c r="E6" s="21" t="s">
        <v>40</v>
      </c>
      <c r="F6" s="21">
        <v>607606414</v>
      </c>
      <c r="G6" s="12" t="s">
        <v>65</v>
      </c>
      <c r="H6" s="9" t="s">
        <v>66</v>
      </c>
      <c r="I6" s="21" t="s">
        <v>67</v>
      </c>
      <c r="J6" s="21" t="s">
        <v>68</v>
      </c>
      <c r="K6" s="9" t="s">
        <v>66</v>
      </c>
      <c r="L6" s="21" t="s">
        <v>30</v>
      </c>
      <c r="M6" s="22" t="s">
        <v>69</v>
      </c>
      <c r="N6" s="23">
        <v>43280</v>
      </c>
      <c r="O6" s="14">
        <v>43830</v>
      </c>
      <c r="P6" s="15" t="s">
        <v>70</v>
      </c>
      <c r="Q6" s="21"/>
      <c r="R6" s="24"/>
      <c r="S6" s="25" t="s">
        <v>71</v>
      </c>
      <c r="T6" s="25" t="s">
        <v>72</v>
      </c>
      <c r="U6" s="26" t="s">
        <v>73</v>
      </c>
      <c r="X6" t="s">
        <v>74</v>
      </c>
    </row>
    <row r="7" spans="1:24" ht="114.75">
      <c r="A7" s="9" t="s">
        <v>75</v>
      </c>
      <c r="B7" s="19" t="s">
        <v>76</v>
      </c>
      <c r="C7" s="20">
        <v>366089083</v>
      </c>
      <c r="D7" s="21">
        <v>7292713749</v>
      </c>
      <c r="E7" s="21" t="s">
        <v>40</v>
      </c>
      <c r="F7" s="21">
        <v>792800286</v>
      </c>
      <c r="G7" s="12" t="s">
        <v>77</v>
      </c>
      <c r="H7" s="9" t="s">
        <v>66</v>
      </c>
      <c r="I7" s="9" t="s">
        <v>78</v>
      </c>
      <c r="J7" s="21" t="s">
        <v>79</v>
      </c>
      <c r="K7" s="9" t="s">
        <v>66</v>
      </c>
      <c r="L7" s="21" t="s">
        <v>30</v>
      </c>
      <c r="M7" s="22" t="s">
        <v>80</v>
      </c>
      <c r="N7" s="23">
        <v>43280</v>
      </c>
      <c r="O7" s="14">
        <v>43830</v>
      </c>
      <c r="P7" s="15" t="s">
        <v>81</v>
      </c>
      <c r="Q7" s="21"/>
      <c r="R7" s="24"/>
      <c r="S7" s="16" t="s">
        <v>82</v>
      </c>
      <c r="T7" s="25" t="s">
        <v>72</v>
      </c>
      <c r="U7" s="26" t="s">
        <v>73</v>
      </c>
      <c r="X7" t="s">
        <v>83</v>
      </c>
    </row>
    <row r="8" spans="1:24" ht="61.5">
      <c r="A8" s="9" t="s">
        <v>84</v>
      </c>
      <c r="B8" s="9" t="s">
        <v>85</v>
      </c>
      <c r="C8" s="10">
        <v>101628750</v>
      </c>
      <c r="D8" s="9">
        <v>7752645341</v>
      </c>
      <c r="E8" s="9" t="s">
        <v>86</v>
      </c>
      <c r="F8" s="9" t="s">
        <v>87</v>
      </c>
      <c r="G8" s="27" t="s">
        <v>88</v>
      </c>
      <c r="H8" s="9" t="s">
        <v>89</v>
      </c>
      <c r="I8" s="9" t="s">
        <v>90</v>
      </c>
      <c r="J8" s="9" t="s">
        <v>91</v>
      </c>
      <c r="K8" s="9" t="s">
        <v>89</v>
      </c>
      <c r="L8" s="9" t="s">
        <v>30</v>
      </c>
      <c r="M8" s="12" t="s">
        <v>92</v>
      </c>
      <c r="N8" s="13">
        <v>43280</v>
      </c>
      <c r="O8" s="14">
        <v>43830</v>
      </c>
      <c r="P8" s="28" t="s">
        <v>62</v>
      </c>
      <c r="Q8" s="15" t="s">
        <v>60</v>
      </c>
      <c r="R8" s="15" t="s">
        <v>49</v>
      </c>
      <c r="S8" s="16" t="s">
        <v>93</v>
      </c>
      <c r="T8" s="16" t="s">
        <v>35</v>
      </c>
      <c r="U8" s="17" t="s">
        <v>36</v>
      </c>
      <c r="X8" t="s">
        <v>94</v>
      </c>
    </row>
    <row r="9" spans="1:24" ht="42">
      <c r="A9" s="9" t="s">
        <v>95</v>
      </c>
      <c r="B9" s="9" t="s">
        <v>96</v>
      </c>
      <c r="C9" s="10">
        <v>101092685</v>
      </c>
      <c r="D9" s="9">
        <v>7752537761</v>
      </c>
      <c r="E9" s="9" t="s">
        <v>86</v>
      </c>
      <c r="F9" s="9" t="s">
        <v>97</v>
      </c>
      <c r="G9" s="9" t="s">
        <v>98</v>
      </c>
      <c r="H9" s="9" t="s">
        <v>99</v>
      </c>
      <c r="I9" s="9">
        <v>1</v>
      </c>
      <c r="J9" s="9" t="s">
        <v>91</v>
      </c>
      <c r="K9" s="9" t="s">
        <v>89</v>
      </c>
      <c r="L9" s="9" t="s">
        <v>30</v>
      </c>
      <c r="M9" s="12" t="s">
        <v>100</v>
      </c>
      <c r="N9" s="13">
        <v>43280</v>
      </c>
      <c r="O9" s="14">
        <v>43830</v>
      </c>
      <c r="P9" s="28" t="s">
        <v>62</v>
      </c>
      <c r="Q9" s="15" t="s">
        <v>49</v>
      </c>
      <c r="R9" s="15"/>
      <c r="S9" s="16" t="s">
        <v>101</v>
      </c>
      <c r="T9" s="16" t="s">
        <v>35</v>
      </c>
      <c r="U9" s="17" t="s">
        <v>36</v>
      </c>
      <c r="X9" t="s">
        <v>102</v>
      </c>
    </row>
    <row r="10" spans="1:24" ht="81">
      <c r="A10" s="9" t="s">
        <v>103</v>
      </c>
      <c r="B10" s="9" t="s">
        <v>104</v>
      </c>
      <c r="C10" s="10">
        <v>101676363</v>
      </c>
      <c r="D10" s="9">
        <v>7752645565</v>
      </c>
      <c r="E10" s="9" t="s">
        <v>86</v>
      </c>
      <c r="F10" s="9">
        <v>502287850</v>
      </c>
      <c r="G10" s="12" t="s">
        <v>105</v>
      </c>
      <c r="H10" s="9" t="s">
        <v>106</v>
      </c>
      <c r="I10" s="9">
        <v>46</v>
      </c>
      <c r="J10" s="9" t="s">
        <v>91</v>
      </c>
      <c r="K10" s="9" t="s">
        <v>89</v>
      </c>
      <c r="L10" s="9" t="s">
        <v>30</v>
      </c>
      <c r="M10" s="12" t="s">
        <v>107</v>
      </c>
      <c r="N10" s="13">
        <v>43280</v>
      </c>
      <c r="O10" s="14">
        <v>43830</v>
      </c>
      <c r="P10" s="15" t="s">
        <v>81</v>
      </c>
      <c r="Q10" s="15"/>
      <c r="S10" s="16" t="s">
        <v>108</v>
      </c>
      <c r="T10" s="16" t="s">
        <v>35</v>
      </c>
      <c r="U10" s="17" t="s">
        <v>36</v>
      </c>
      <c r="X10" t="s">
        <v>109</v>
      </c>
    </row>
    <row r="11" spans="1:24" ht="90.75">
      <c r="A11" s="9" t="s">
        <v>110</v>
      </c>
      <c r="B11" s="9" t="s">
        <v>111</v>
      </c>
      <c r="C11" s="10">
        <v>366038097</v>
      </c>
      <c r="D11" s="9">
        <v>7331349912</v>
      </c>
      <c r="E11" s="9" t="s">
        <v>86</v>
      </c>
      <c r="F11" s="9" t="s">
        <v>112</v>
      </c>
      <c r="G11" s="9" t="s">
        <v>113</v>
      </c>
      <c r="H11" s="9" t="s">
        <v>114</v>
      </c>
      <c r="I11" s="9">
        <v>14</v>
      </c>
      <c r="J11" s="9" t="s">
        <v>115</v>
      </c>
      <c r="K11" s="9" t="s">
        <v>116</v>
      </c>
      <c r="L11" s="9" t="s">
        <v>30</v>
      </c>
      <c r="M11" s="9"/>
      <c r="N11" s="13">
        <v>43280</v>
      </c>
      <c r="O11" s="14">
        <v>43830</v>
      </c>
      <c r="P11" s="29" t="s">
        <v>117</v>
      </c>
      <c r="Q11" s="15" t="s">
        <v>118</v>
      </c>
      <c r="R11" s="29" t="s">
        <v>117</v>
      </c>
      <c r="S11" s="16" t="s">
        <v>119</v>
      </c>
      <c r="T11" s="16" t="s">
        <v>35</v>
      </c>
      <c r="U11" s="17" t="s">
        <v>36</v>
      </c>
      <c r="X11" t="s">
        <v>120</v>
      </c>
    </row>
    <row r="12" spans="1:24" ht="32.25">
      <c r="A12" s="9" t="s">
        <v>121</v>
      </c>
      <c r="B12" s="30" t="s">
        <v>122</v>
      </c>
      <c r="C12" s="20">
        <v>365933559</v>
      </c>
      <c r="D12" s="21">
        <v>7252161717</v>
      </c>
      <c r="E12" s="21" t="s">
        <v>86</v>
      </c>
      <c r="F12" s="21">
        <v>791030688</v>
      </c>
      <c r="G12" s="12" t="s">
        <v>123</v>
      </c>
      <c r="H12" s="9" t="s">
        <v>66</v>
      </c>
      <c r="I12" s="9" t="s">
        <v>124</v>
      </c>
      <c r="J12" s="21" t="s">
        <v>125</v>
      </c>
      <c r="K12" s="9" t="s">
        <v>66</v>
      </c>
      <c r="L12" s="21" t="s">
        <v>30</v>
      </c>
      <c r="M12" s="31" t="s">
        <v>126</v>
      </c>
      <c r="N12" s="23">
        <v>43280</v>
      </c>
      <c r="O12" s="14">
        <v>43830</v>
      </c>
      <c r="P12" s="28" t="s">
        <v>74</v>
      </c>
      <c r="R12" s="24"/>
      <c r="S12" s="16" t="s">
        <v>127</v>
      </c>
      <c r="T12" s="25" t="s">
        <v>72</v>
      </c>
      <c r="U12" s="26" t="s">
        <v>73</v>
      </c>
      <c r="X12" t="s">
        <v>128</v>
      </c>
    </row>
    <row r="13" spans="1:24" ht="127.5">
      <c r="A13" s="9" t="s">
        <v>129</v>
      </c>
      <c r="B13" s="9" t="s">
        <v>130</v>
      </c>
      <c r="C13" s="10">
        <v>1009335035</v>
      </c>
      <c r="D13" s="9">
        <v>8331393606</v>
      </c>
      <c r="E13" s="9" t="s">
        <v>86</v>
      </c>
      <c r="F13" s="9" t="s">
        <v>131</v>
      </c>
      <c r="G13" s="12" t="s">
        <v>132</v>
      </c>
      <c r="H13" s="9" t="s">
        <v>43</v>
      </c>
      <c r="I13" s="9" t="s">
        <v>133</v>
      </c>
      <c r="J13" s="9" t="s">
        <v>45</v>
      </c>
      <c r="K13" s="9" t="s">
        <v>43</v>
      </c>
      <c r="L13" s="9" t="s">
        <v>30</v>
      </c>
      <c r="M13" s="12" t="s">
        <v>134</v>
      </c>
      <c r="N13" s="13">
        <v>43280</v>
      </c>
      <c r="O13" s="14">
        <v>43830</v>
      </c>
      <c r="P13" s="15" t="s">
        <v>135</v>
      </c>
      <c r="Q13" s="15" t="s">
        <v>118</v>
      </c>
      <c r="R13" s="15" t="s">
        <v>81</v>
      </c>
      <c r="S13" s="32" t="s">
        <v>136</v>
      </c>
      <c r="T13" s="16" t="s">
        <v>35</v>
      </c>
      <c r="U13" s="17" t="s">
        <v>36</v>
      </c>
      <c r="X13" t="s">
        <v>137</v>
      </c>
    </row>
    <row r="14" spans="1:24" ht="42">
      <c r="A14" s="9" t="s">
        <v>138</v>
      </c>
      <c r="B14" s="9" t="s">
        <v>139</v>
      </c>
      <c r="C14" s="33">
        <v>101746276</v>
      </c>
      <c r="D14" s="9">
        <v>7752645890</v>
      </c>
      <c r="E14" s="9" t="s">
        <v>86</v>
      </c>
      <c r="F14" s="11">
        <v>609770087</v>
      </c>
      <c r="G14" s="9" t="s">
        <v>140</v>
      </c>
      <c r="H14" s="9" t="s">
        <v>89</v>
      </c>
      <c r="I14" s="9" t="s">
        <v>141</v>
      </c>
      <c r="J14" s="9" t="s">
        <v>91</v>
      </c>
      <c r="K14" s="9" t="s">
        <v>89</v>
      </c>
      <c r="L14" s="9" t="s">
        <v>30</v>
      </c>
      <c r="M14" s="12" t="s">
        <v>142</v>
      </c>
      <c r="N14" s="13">
        <v>43280</v>
      </c>
      <c r="O14" s="14">
        <v>43830</v>
      </c>
      <c r="P14" s="28" t="s">
        <v>62</v>
      </c>
      <c r="Q14" s="15" t="s">
        <v>49</v>
      </c>
      <c r="R14" s="15"/>
      <c r="S14" s="16" t="s">
        <v>143</v>
      </c>
      <c r="T14" s="16" t="s">
        <v>35</v>
      </c>
      <c r="U14" s="17" t="s">
        <v>36</v>
      </c>
      <c r="X14" t="s">
        <v>117</v>
      </c>
    </row>
    <row r="15" spans="1:24" ht="22.5">
      <c r="A15" s="9" t="s">
        <v>144</v>
      </c>
      <c r="B15" s="30" t="s">
        <v>145</v>
      </c>
      <c r="C15" s="20">
        <v>101570854</v>
      </c>
      <c r="D15" s="21">
        <v>7272788715</v>
      </c>
      <c r="E15" s="21" t="s">
        <v>86</v>
      </c>
      <c r="F15" s="21">
        <v>506817533</v>
      </c>
      <c r="G15" s="12" t="s">
        <v>146</v>
      </c>
      <c r="H15" s="9" t="s">
        <v>66</v>
      </c>
      <c r="I15" s="9" t="s">
        <v>147</v>
      </c>
      <c r="J15" s="21" t="s">
        <v>148</v>
      </c>
      <c r="K15" s="9" t="s">
        <v>66</v>
      </c>
      <c r="L15" s="21" t="s">
        <v>30</v>
      </c>
      <c r="M15" s="31" t="s">
        <v>149</v>
      </c>
      <c r="N15" s="23">
        <v>43280</v>
      </c>
      <c r="O15" s="14">
        <v>43830</v>
      </c>
      <c r="P15" s="28" t="s">
        <v>62</v>
      </c>
      <c r="R15" s="34"/>
      <c r="S15" s="16" t="s">
        <v>150</v>
      </c>
      <c r="T15" s="25" t="s">
        <v>72</v>
      </c>
      <c r="U15" s="26" t="s">
        <v>73</v>
      </c>
      <c r="X15" t="s">
        <v>151</v>
      </c>
    </row>
    <row r="16" spans="1:24" ht="51">
      <c r="A16" s="9" t="s">
        <v>152</v>
      </c>
      <c r="B16" s="19" t="s">
        <v>153</v>
      </c>
      <c r="C16" s="20">
        <v>100434988</v>
      </c>
      <c r="D16" s="21">
        <v>7262578152</v>
      </c>
      <c r="E16" s="21" t="s">
        <v>86</v>
      </c>
      <c r="F16" s="9" t="s">
        <v>154</v>
      </c>
      <c r="G16" s="12" t="s">
        <v>155</v>
      </c>
      <c r="H16" s="9" t="s">
        <v>66</v>
      </c>
      <c r="I16" s="9" t="s">
        <v>156</v>
      </c>
      <c r="J16" s="9" t="s">
        <v>157</v>
      </c>
      <c r="K16" s="9" t="s">
        <v>66</v>
      </c>
      <c r="L16" s="21" t="s">
        <v>30</v>
      </c>
      <c r="M16" s="31" t="s">
        <v>158</v>
      </c>
      <c r="N16" s="23">
        <v>43280</v>
      </c>
      <c r="O16" s="14">
        <v>43830</v>
      </c>
      <c r="P16" s="15" t="s">
        <v>81</v>
      </c>
      <c r="Q16" s="35"/>
      <c r="R16" s="24"/>
      <c r="S16" s="36" t="s">
        <v>159</v>
      </c>
      <c r="T16" s="25" t="s">
        <v>72</v>
      </c>
      <c r="U16" s="26" t="s">
        <v>73</v>
      </c>
      <c r="X16" t="s">
        <v>160</v>
      </c>
    </row>
    <row r="17" spans="1:24" ht="114.75">
      <c r="A17" s="9" t="s">
        <v>161</v>
      </c>
      <c r="B17" s="19" t="s">
        <v>162</v>
      </c>
      <c r="C17" s="20">
        <v>101469150</v>
      </c>
      <c r="D17" s="34">
        <v>7272787466</v>
      </c>
      <c r="E17" s="21" t="s">
        <v>86</v>
      </c>
      <c r="F17" s="9">
        <v>791269300</v>
      </c>
      <c r="G17" s="12" t="s">
        <v>163</v>
      </c>
      <c r="H17" s="9" t="s">
        <v>66</v>
      </c>
      <c r="I17" s="9" t="s">
        <v>164</v>
      </c>
      <c r="J17" s="9" t="s">
        <v>165</v>
      </c>
      <c r="K17" s="9" t="s">
        <v>66</v>
      </c>
      <c r="L17" s="21" t="s">
        <v>30</v>
      </c>
      <c r="M17" s="22" t="s">
        <v>166</v>
      </c>
      <c r="N17" s="23">
        <v>43280</v>
      </c>
      <c r="O17" s="14">
        <v>43830</v>
      </c>
      <c r="P17" s="37" t="s">
        <v>81</v>
      </c>
      <c r="Q17" s="9"/>
      <c r="R17" s="24"/>
      <c r="S17" s="16" t="s">
        <v>167</v>
      </c>
      <c r="T17" s="25" t="s">
        <v>72</v>
      </c>
      <c r="U17" s="26" t="s">
        <v>73</v>
      </c>
      <c r="X17" t="s">
        <v>168</v>
      </c>
    </row>
    <row r="18" spans="1:24" ht="39">
      <c r="A18" s="9" t="s">
        <v>169</v>
      </c>
      <c r="B18" s="30" t="s">
        <v>170</v>
      </c>
      <c r="C18" s="20">
        <v>100976330</v>
      </c>
      <c r="D18" s="21">
        <v>7272769480</v>
      </c>
      <c r="E18" s="21" t="s">
        <v>86</v>
      </c>
      <c r="F18" s="21" t="s">
        <v>171</v>
      </c>
      <c r="G18" s="12" t="s">
        <v>172</v>
      </c>
      <c r="H18" s="9" t="s">
        <v>66</v>
      </c>
      <c r="I18" s="21" t="s">
        <v>173</v>
      </c>
      <c r="J18" s="21" t="s">
        <v>174</v>
      </c>
      <c r="K18" s="9" t="s">
        <v>66</v>
      </c>
      <c r="L18" s="21" t="s">
        <v>30</v>
      </c>
      <c r="M18" s="31" t="s">
        <v>175</v>
      </c>
      <c r="N18" s="23">
        <v>43280</v>
      </c>
      <c r="O18" s="14">
        <v>43830</v>
      </c>
      <c r="P18" s="15" t="s">
        <v>135</v>
      </c>
      <c r="Q18" s="9" t="s">
        <v>176</v>
      </c>
      <c r="R18" s="24"/>
      <c r="S18" s="16" t="s">
        <v>177</v>
      </c>
      <c r="T18" s="25" t="s">
        <v>72</v>
      </c>
      <c r="U18" s="26" t="s">
        <v>73</v>
      </c>
      <c r="X18" t="s">
        <v>178</v>
      </c>
    </row>
    <row r="19" spans="1:21" ht="60">
      <c r="A19" s="9" t="s">
        <v>179</v>
      </c>
      <c r="B19" s="30" t="s">
        <v>180</v>
      </c>
      <c r="C19" s="38">
        <v>366095238</v>
      </c>
      <c r="D19" s="34">
        <v>7262663567</v>
      </c>
      <c r="E19" s="21" t="s">
        <v>86</v>
      </c>
      <c r="F19" s="21">
        <v>504649593</v>
      </c>
      <c r="G19" s="12" t="s">
        <v>181</v>
      </c>
      <c r="H19" s="9" t="s">
        <v>66</v>
      </c>
      <c r="I19" s="9" t="s">
        <v>182</v>
      </c>
      <c r="J19" s="21" t="s">
        <v>183</v>
      </c>
      <c r="K19" s="9" t="s">
        <v>66</v>
      </c>
      <c r="L19" s="21" t="s">
        <v>30</v>
      </c>
      <c r="M19" s="31" t="s">
        <v>184</v>
      </c>
      <c r="N19" s="23">
        <v>43280</v>
      </c>
      <c r="O19" s="14">
        <v>43830</v>
      </c>
      <c r="P19" s="15" t="s">
        <v>185</v>
      </c>
      <c r="Q19" s="9" t="s">
        <v>186</v>
      </c>
      <c r="R19" s="24"/>
      <c r="S19" s="16" t="s">
        <v>187</v>
      </c>
      <c r="T19" s="25" t="s">
        <v>72</v>
      </c>
      <c r="U19" s="26" t="s">
        <v>73</v>
      </c>
    </row>
    <row r="20" spans="1:21" ht="25.5">
      <c r="A20" s="9" t="s">
        <v>188</v>
      </c>
      <c r="B20" s="19" t="s">
        <v>189</v>
      </c>
      <c r="C20" s="20">
        <v>473258114</v>
      </c>
      <c r="D20" s="21">
        <v>7251880545</v>
      </c>
      <c r="E20" s="21" t="s">
        <v>190</v>
      </c>
      <c r="F20" s="21" t="s">
        <v>191</v>
      </c>
      <c r="G20" s="31" t="s">
        <v>192</v>
      </c>
      <c r="H20" s="9" t="s">
        <v>66</v>
      </c>
      <c r="I20" s="9" t="s">
        <v>193</v>
      </c>
      <c r="J20" s="21" t="s">
        <v>194</v>
      </c>
      <c r="K20" s="9" t="s">
        <v>66</v>
      </c>
      <c r="L20" s="21" t="s">
        <v>30</v>
      </c>
      <c r="M20" s="31" t="s">
        <v>195</v>
      </c>
      <c r="N20" s="23">
        <v>43280</v>
      </c>
      <c r="O20" s="14">
        <v>43830</v>
      </c>
      <c r="P20" s="15" t="s">
        <v>33</v>
      </c>
      <c r="Q20" s="21"/>
      <c r="R20" s="24"/>
      <c r="S20" s="16" t="s">
        <v>196</v>
      </c>
      <c r="T20" s="25" t="s">
        <v>72</v>
      </c>
      <c r="U20" s="26" t="s">
        <v>73</v>
      </c>
    </row>
    <row r="21" spans="1:21" ht="61.5">
      <c r="A21" s="9" t="s">
        <v>197</v>
      </c>
      <c r="B21" s="19" t="s">
        <v>198</v>
      </c>
      <c r="C21" s="20">
        <v>472384325</v>
      </c>
      <c r="D21" s="21" t="s">
        <v>199</v>
      </c>
      <c r="E21" s="21" t="s">
        <v>190</v>
      </c>
      <c r="F21" s="21" t="s">
        <v>200</v>
      </c>
      <c r="G21" s="12" t="s">
        <v>201</v>
      </c>
      <c r="H21" s="9" t="s">
        <v>66</v>
      </c>
      <c r="I21" s="21" t="s">
        <v>202</v>
      </c>
      <c r="J21" s="21" t="s">
        <v>203</v>
      </c>
      <c r="K21" s="9" t="s">
        <v>66</v>
      </c>
      <c r="L21" s="21" t="s">
        <v>30</v>
      </c>
      <c r="M21" s="12" t="s">
        <v>204</v>
      </c>
      <c r="N21" s="23">
        <v>43280</v>
      </c>
      <c r="O21" s="14">
        <v>43830</v>
      </c>
      <c r="P21" s="39" t="s">
        <v>160</v>
      </c>
      <c r="R21" s="24"/>
      <c r="S21" s="16" t="s">
        <v>205</v>
      </c>
      <c r="T21" s="25" t="s">
        <v>72</v>
      </c>
      <c r="U21" s="26" t="s">
        <v>73</v>
      </c>
    </row>
    <row r="22" spans="1:21" ht="51.75">
      <c r="A22" s="9" t="s">
        <v>206</v>
      </c>
      <c r="B22" s="19" t="s">
        <v>207</v>
      </c>
      <c r="C22" s="20">
        <v>366054140</v>
      </c>
      <c r="D22" s="21">
        <v>7292713620</v>
      </c>
      <c r="E22" s="21" t="s">
        <v>86</v>
      </c>
      <c r="F22" s="21">
        <v>508084572</v>
      </c>
      <c r="G22" s="12" t="s">
        <v>208</v>
      </c>
      <c r="H22" s="9" t="s">
        <v>66</v>
      </c>
      <c r="I22" s="9" t="s">
        <v>209</v>
      </c>
      <c r="J22" s="21" t="s">
        <v>210</v>
      </c>
      <c r="K22" s="9" t="s">
        <v>66</v>
      </c>
      <c r="L22" s="21" t="s">
        <v>30</v>
      </c>
      <c r="M22" s="22" t="s">
        <v>211</v>
      </c>
      <c r="N22" s="23">
        <v>43280</v>
      </c>
      <c r="O22" s="14">
        <v>43830</v>
      </c>
      <c r="P22" s="28" t="s">
        <v>74</v>
      </c>
      <c r="R22" s="24"/>
      <c r="S22" s="16" t="s">
        <v>212</v>
      </c>
      <c r="T22" s="25" t="s">
        <v>72</v>
      </c>
      <c r="U22" s="26" t="s">
        <v>73</v>
      </c>
    </row>
    <row r="23" spans="1:21" ht="65.25">
      <c r="A23" s="9">
        <v>21</v>
      </c>
      <c r="B23" s="28" t="s">
        <v>213</v>
      </c>
      <c r="C23" s="40">
        <v>59229898900000</v>
      </c>
      <c r="D23" s="39">
        <v>7681712721</v>
      </c>
      <c r="E23" s="39" t="s">
        <v>214</v>
      </c>
      <c r="F23" s="41">
        <v>447556016</v>
      </c>
      <c r="G23" s="28" t="s">
        <v>215</v>
      </c>
      <c r="H23" s="42" t="s">
        <v>216</v>
      </c>
      <c r="I23" s="42" t="s">
        <v>217</v>
      </c>
      <c r="J23" s="42" t="s">
        <v>218</v>
      </c>
      <c r="K23" s="42" t="s">
        <v>216</v>
      </c>
      <c r="L23" s="43" t="s">
        <v>30</v>
      </c>
      <c r="M23" s="44" t="s">
        <v>219</v>
      </c>
      <c r="N23" s="14">
        <v>43280</v>
      </c>
      <c r="O23" s="14">
        <v>43830</v>
      </c>
      <c r="P23" s="28" t="s">
        <v>74</v>
      </c>
      <c r="Q23" s="39" t="s">
        <v>151</v>
      </c>
      <c r="R23" s="39"/>
      <c r="S23" s="45" t="s">
        <v>220</v>
      </c>
      <c r="T23" s="46" t="s">
        <v>221</v>
      </c>
      <c r="U23" s="47" t="s">
        <v>222</v>
      </c>
    </row>
    <row r="24" spans="1:21" ht="156">
      <c r="A24" s="9">
        <v>22</v>
      </c>
      <c r="B24" s="28" t="s">
        <v>223</v>
      </c>
      <c r="C24" s="40">
        <v>10076808600000</v>
      </c>
      <c r="D24" s="39">
        <v>7681808272</v>
      </c>
      <c r="E24" s="39" t="s">
        <v>224</v>
      </c>
      <c r="F24" s="41">
        <v>514322803</v>
      </c>
      <c r="G24" s="28" t="s">
        <v>225</v>
      </c>
      <c r="H24" s="42" t="s">
        <v>216</v>
      </c>
      <c r="I24" s="48" t="s">
        <v>226</v>
      </c>
      <c r="J24" s="42" t="s">
        <v>218</v>
      </c>
      <c r="K24" s="42" t="s">
        <v>216</v>
      </c>
      <c r="L24" s="43" t="s">
        <v>30</v>
      </c>
      <c r="M24" s="49" t="s">
        <v>227</v>
      </c>
      <c r="N24" s="13">
        <v>43280</v>
      </c>
      <c r="O24" s="14">
        <v>43830</v>
      </c>
      <c r="P24" s="28" t="s">
        <v>83</v>
      </c>
      <c r="Q24" s="28" t="s">
        <v>151</v>
      </c>
      <c r="R24" s="39" t="s">
        <v>74</v>
      </c>
      <c r="S24" s="50" t="s">
        <v>228</v>
      </c>
      <c r="T24" s="46" t="s">
        <v>221</v>
      </c>
      <c r="U24" s="47" t="s">
        <v>222</v>
      </c>
    </row>
    <row r="25" spans="1:21" ht="144">
      <c r="A25" s="9">
        <v>23</v>
      </c>
      <c r="B25" s="28" t="s">
        <v>229</v>
      </c>
      <c r="C25" s="40">
        <v>10170246800000</v>
      </c>
      <c r="D25" s="41">
        <v>8351604584</v>
      </c>
      <c r="E25" s="39" t="s">
        <v>224</v>
      </c>
      <c r="F25" s="41">
        <v>468142619</v>
      </c>
      <c r="G25" s="51" t="s">
        <v>230</v>
      </c>
      <c r="H25" s="39" t="s">
        <v>231</v>
      </c>
      <c r="I25" s="39" t="s">
        <v>232</v>
      </c>
      <c r="J25" s="52" t="s">
        <v>233</v>
      </c>
      <c r="K25" s="39" t="s">
        <v>231</v>
      </c>
      <c r="L25" s="43" t="s">
        <v>30</v>
      </c>
      <c r="M25" s="44" t="s">
        <v>234</v>
      </c>
      <c r="N25" s="13">
        <v>43280</v>
      </c>
      <c r="O25" s="14">
        <v>43830</v>
      </c>
      <c r="P25" s="28" t="s">
        <v>37</v>
      </c>
      <c r="Q25" s="28" t="s">
        <v>117</v>
      </c>
      <c r="R25" s="39" t="s">
        <v>74</v>
      </c>
      <c r="S25" s="53" t="s">
        <v>235</v>
      </c>
      <c r="T25" s="46" t="s">
        <v>221</v>
      </c>
      <c r="U25" s="47" t="s">
        <v>222</v>
      </c>
    </row>
    <row r="26" spans="1:21" ht="72">
      <c r="A26" s="9">
        <v>24</v>
      </c>
      <c r="B26" s="28" t="s">
        <v>236</v>
      </c>
      <c r="C26" s="40">
        <v>36603811100000</v>
      </c>
      <c r="D26" s="41">
        <v>7331349929</v>
      </c>
      <c r="E26" s="39" t="s">
        <v>224</v>
      </c>
      <c r="F26" s="41">
        <v>665270628</v>
      </c>
      <c r="G26" s="39" t="s">
        <v>237</v>
      </c>
      <c r="H26" s="39" t="s">
        <v>238</v>
      </c>
      <c r="I26" s="39" t="s">
        <v>239</v>
      </c>
      <c r="J26" s="39" t="s">
        <v>240</v>
      </c>
      <c r="K26" s="39" t="s">
        <v>241</v>
      </c>
      <c r="L26" s="43" t="s">
        <v>30</v>
      </c>
      <c r="M26" s="39" t="s">
        <v>242</v>
      </c>
      <c r="N26" s="13">
        <v>43280</v>
      </c>
      <c r="O26" s="14">
        <v>43830</v>
      </c>
      <c r="P26" s="28" t="s">
        <v>120</v>
      </c>
      <c r="Q26" s="28" t="s">
        <v>117</v>
      </c>
      <c r="R26" s="39"/>
      <c r="S26" s="50" t="s">
        <v>243</v>
      </c>
      <c r="T26" s="46" t="s">
        <v>221</v>
      </c>
      <c r="U26" s="47" t="s">
        <v>222</v>
      </c>
    </row>
    <row r="27" spans="1:21" ht="76.5">
      <c r="A27" s="9">
        <v>25</v>
      </c>
      <c r="B27" s="28" t="s">
        <v>244</v>
      </c>
      <c r="C27" s="40">
        <v>36600210700000</v>
      </c>
      <c r="D27" s="41">
        <v>7732480279</v>
      </c>
      <c r="E27" s="39" t="s">
        <v>224</v>
      </c>
      <c r="F27" s="41">
        <v>727908877</v>
      </c>
      <c r="G27" s="28" t="s">
        <v>245</v>
      </c>
      <c r="H27" s="39" t="s">
        <v>246</v>
      </c>
      <c r="I27" s="39" t="s">
        <v>247</v>
      </c>
      <c r="J27" s="39" t="s">
        <v>248</v>
      </c>
      <c r="K27" s="39" t="s">
        <v>246</v>
      </c>
      <c r="L27" s="43" t="s">
        <v>30</v>
      </c>
      <c r="M27" s="54" t="s">
        <v>249</v>
      </c>
      <c r="N27" s="13">
        <v>43280</v>
      </c>
      <c r="O27" s="14">
        <v>43830</v>
      </c>
      <c r="P27" s="28" t="s">
        <v>37</v>
      </c>
      <c r="Q27" s="39"/>
      <c r="R27" s="39"/>
      <c r="S27" s="50" t="s">
        <v>250</v>
      </c>
      <c r="T27" s="46" t="s">
        <v>221</v>
      </c>
      <c r="U27" s="47" t="s">
        <v>222</v>
      </c>
    </row>
    <row r="28" spans="1:21" ht="108">
      <c r="A28" s="9">
        <v>26</v>
      </c>
      <c r="B28" s="28" t="s">
        <v>251</v>
      </c>
      <c r="C28" s="40">
        <v>36592909000000</v>
      </c>
      <c r="D28" s="41">
        <v>7312053754</v>
      </c>
      <c r="E28" s="39" t="s">
        <v>224</v>
      </c>
      <c r="F28" s="41">
        <v>501714357</v>
      </c>
      <c r="G28" s="55" t="s">
        <v>252</v>
      </c>
      <c r="H28" s="52" t="s">
        <v>253</v>
      </c>
      <c r="I28" s="39" t="s">
        <v>254</v>
      </c>
      <c r="J28" s="52" t="s">
        <v>255</v>
      </c>
      <c r="K28" s="52" t="s">
        <v>253</v>
      </c>
      <c r="L28" s="43" t="s">
        <v>30</v>
      </c>
      <c r="M28" s="54" t="s">
        <v>256</v>
      </c>
      <c r="N28" s="13">
        <v>43280</v>
      </c>
      <c r="O28" s="14">
        <v>43830</v>
      </c>
      <c r="P28" s="28" t="s">
        <v>117</v>
      </c>
      <c r="Q28" s="39" t="s">
        <v>151</v>
      </c>
      <c r="R28" s="39"/>
      <c r="S28" s="50" t="s">
        <v>257</v>
      </c>
      <c r="T28" s="46" t="s">
        <v>221</v>
      </c>
      <c r="U28" s="47" t="s">
        <v>222</v>
      </c>
    </row>
    <row r="29" spans="1:21" ht="128.25">
      <c r="A29" s="9">
        <v>27</v>
      </c>
      <c r="B29" s="28" t="s">
        <v>258</v>
      </c>
      <c r="C29" s="40">
        <v>36406493700000</v>
      </c>
      <c r="D29" s="41">
        <v>8272309460</v>
      </c>
      <c r="E29" s="39" t="s">
        <v>214</v>
      </c>
      <c r="F29" s="41">
        <v>510516131</v>
      </c>
      <c r="G29" s="28" t="s">
        <v>259</v>
      </c>
      <c r="H29" s="52" t="s">
        <v>260</v>
      </c>
      <c r="I29" s="39" t="s">
        <v>261</v>
      </c>
      <c r="J29" s="39" t="s">
        <v>262</v>
      </c>
      <c r="K29" s="52" t="s">
        <v>260</v>
      </c>
      <c r="L29" s="43" t="s">
        <v>30</v>
      </c>
      <c r="M29" s="39" t="s">
        <v>263</v>
      </c>
      <c r="N29" s="13">
        <v>43280</v>
      </c>
      <c r="O29" s="14">
        <v>43830</v>
      </c>
      <c r="P29" s="28" t="s">
        <v>62</v>
      </c>
      <c r="Q29" s="39" t="s">
        <v>160</v>
      </c>
      <c r="R29" s="39"/>
      <c r="S29" s="50" t="s">
        <v>264</v>
      </c>
      <c r="T29" s="46" t="s">
        <v>221</v>
      </c>
      <c r="U29" s="47" t="s">
        <v>222</v>
      </c>
    </row>
    <row r="30" spans="1:21" ht="39">
      <c r="A30">
        <v>28</v>
      </c>
      <c r="B30" s="56" t="s">
        <v>265</v>
      </c>
      <c r="C30" s="57">
        <v>365438848</v>
      </c>
      <c r="D30" s="58" t="s">
        <v>266</v>
      </c>
      <c r="E30" s="57" t="s">
        <v>267</v>
      </c>
      <c r="F30" s="56" t="s">
        <v>268</v>
      </c>
      <c r="G30" s="59" t="s">
        <v>88</v>
      </c>
      <c r="H30" s="60" t="s">
        <v>269</v>
      </c>
      <c r="I30" s="60" t="s">
        <v>270</v>
      </c>
      <c r="J30" s="60" t="s">
        <v>271</v>
      </c>
      <c r="K30" s="60" t="s">
        <v>269</v>
      </c>
      <c r="L30" s="60" t="s">
        <v>30</v>
      </c>
      <c r="M30" s="29" t="s">
        <v>272</v>
      </c>
      <c r="N30" s="61">
        <v>43374</v>
      </c>
      <c r="O30" s="62" t="s">
        <v>273</v>
      </c>
      <c r="P30" s="29" t="s">
        <v>117</v>
      </c>
      <c r="S30" s="53" t="s">
        <v>274</v>
      </c>
      <c r="T30" s="29" t="s">
        <v>275</v>
      </c>
      <c r="U30" s="63" t="s">
        <v>276</v>
      </c>
    </row>
    <row r="31" spans="1:12" ht="15.75">
      <c r="A31">
        <v>29</v>
      </c>
      <c r="H31" s="64"/>
      <c r="I31" s="64"/>
      <c r="J31" s="64"/>
      <c r="K31" s="64"/>
      <c r="L31" s="64"/>
    </row>
    <row r="32" spans="1:12" ht="14.25">
      <c r="A32">
        <v>30</v>
      </c>
      <c r="H32" s="64"/>
      <c r="I32" s="64"/>
      <c r="J32" s="64"/>
      <c r="K32" s="64"/>
      <c r="L32" s="64"/>
    </row>
    <row r="33" spans="1:12" ht="14.25">
      <c r="A33">
        <v>31</v>
      </c>
      <c r="H33" s="64"/>
      <c r="I33" s="64"/>
      <c r="J33" s="64"/>
      <c r="K33" s="64"/>
      <c r="L33" s="64"/>
    </row>
    <row r="34" spans="1:12" ht="14.25">
      <c r="A34">
        <v>32</v>
      </c>
      <c r="H34" s="64"/>
      <c r="I34" s="64"/>
      <c r="J34" s="64"/>
      <c r="K34" s="64"/>
      <c r="L34" s="64"/>
    </row>
    <row r="35" spans="1:12" ht="14.25">
      <c r="A35">
        <v>33</v>
      </c>
      <c r="H35" s="64"/>
      <c r="I35" s="64"/>
      <c r="J35" s="64"/>
      <c r="K35" s="64"/>
      <c r="L35" s="64"/>
    </row>
    <row r="36" spans="1:12" ht="14.25">
      <c r="A36">
        <v>34</v>
      </c>
      <c r="H36" s="64"/>
      <c r="I36" s="64"/>
      <c r="J36" s="64"/>
      <c r="K36" s="64"/>
      <c r="L36" s="64"/>
    </row>
    <row r="37" spans="1:12" ht="14.25">
      <c r="A37">
        <v>35</v>
      </c>
      <c r="H37" s="64"/>
      <c r="I37" s="64"/>
      <c r="J37" s="64"/>
      <c r="K37" s="64"/>
      <c r="L37" s="64"/>
    </row>
    <row r="38" spans="1:12" ht="14.25">
      <c r="A38">
        <v>36</v>
      </c>
      <c r="H38" s="64"/>
      <c r="I38" s="64"/>
      <c r="J38" s="64"/>
      <c r="K38" s="64"/>
      <c r="L38" s="64"/>
    </row>
    <row r="39" spans="1:12" ht="14.25">
      <c r="A39">
        <v>37</v>
      </c>
      <c r="H39" s="64"/>
      <c r="I39" s="64"/>
      <c r="J39" s="64"/>
      <c r="K39" s="64"/>
      <c r="L39" s="64"/>
    </row>
    <row r="40" spans="1:12" ht="14.25">
      <c r="A40">
        <v>38</v>
      </c>
      <c r="H40" s="64"/>
      <c r="I40" s="64"/>
      <c r="J40" s="64"/>
      <c r="K40" s="64"/>
      <c r="L40" s="64"/>
    </row>
    <row r="41" spans="1:12" ht="14.25">
      <c r="A41">
        <v>39</v>
      </c>
      <c r="H41" s="64"/>
      <c r="I41" s="64"/>
      <c r="J41" s="64"/>
      <c r="K41" s="64"/>
      <c r="L41" s="64"/>
    </row>
    <row r="42" spans="1:12" ht="14.25">
      <c r="A42">
        <v>40</v>
      </c>
      <c r="H42" s="64"/>
      <c r="I42" s="64"/>
      <c r="J42" s="64"/>
      <c r="K42" s="64"/>
      <c r="L42" s="64"/>
    </row>
    <row r="43" spans="1:12" ht="14.25">
      <c r="A43">
        <v>41</v>
      </c>
      <c r="H43" s="64"/>
      <c r="I43" s="64"/>
      <c r="J43" s="64"/>
      <c r="K43" s="64"/>
      <c r="L43" s="64"/>
    </row>
    <row r="44" spans="1:12" ht="14.25">
      <c r="A44">
        <v>42</v>
      </c>
      <c r="H44" s="64"/>
      <c r="I44" s="64"/>
      <c r="J44" s="64"/>
      <c r="K44" s="64"/>
      <c r="L44" s="64"/>
    </row>
    <row r="45" spans="1:12" ht="14.25">
      <c r="A45">
        <v>43</v>
      </c>
      <c r="H45" s="64"/>
      <c r="I45" s="64"/>
      <c r="J45" s="64"/>
      <c r="K45" s="64"/>
      <c r="L45" s="64"/>
    </row>
    <row r="46" spans="1:12" ht="14.25">
      <c r="A46">
        <v>44</v>
      </c>
      <c r="H46" s="64"/>
      <c r="I46" s="64"/>
      <c r="J46" s="64"/>
      <c r="K46" s="64"/>
      <c r="L46" s="64"/>
    </row>
    <row r="47" spans="1:12" ht="14.25">
      <c r="A47">
        <v>45</v>
      </c>
      <c r="H47" s="64"/>
      <c r="I47" s="64"/>
      <c r="J47" s="64"/>
      <c r="K47" s="64"/>
      <c r="L47" s="64"/>
    </row>
    <row r="48" spans="1:12" ht="14.25">
      <c r="A48">
        <v>46</v>
      </c>
      <c r="H48" s="64"/>
      <c r="I48" s="64"/>
      <c r="J48" s="64"/>
      <c r="K48" s="64"/>
      <c r="L48" s="64"/>
    </row>
    <row r="49" spans="1:12" ht="14.25">
      <c r="A49">
        <v>47</v>
      </c>
      <c r="H49" s="64"/>
      <c r="I49" s="64"/>
      <c r="J49" s="64"/>
      <c r="K49" s="64"/>
      <c r="L49" s="64"/>
    </row>
    <row r="50" spans="1:12" ht="14.25">
      <c r="A50">
        <v>48</v>
      </c>
      <c r="H50" s="64"/>
      <c r="I50" s="64"/>
      <c r="J50" s="64"/>
      <c r="K50" s="64"/>
      <c r="L50" s="64"/>
    </row>
    <row r="51" spans="1:12" ht="14.25">
      <c r="A51">
        <v>49</v>
      </c>
      <c r="H51" s="64"/>
      <c r="I51" s="64"/>
      <c r="J51" s="64"/>
      <c r="K51" s="64"/>
      <c r="L51" s="64"/>
    </row>
    <row r="52" spans="1:12" ht="14.25">
      <c r="A52">
        <v>50</v>
      </c>
      <c r="H52" s="64"/>
      <c r="I52" s="64"/>
      <c r="J52" s="64"/>
      <c r="K52" s="64"/>
      <c r="L52" s="64"/>
    </row>
  </sheetData>
  <sheetProtection selectLockedCells="1" selectUnlockedCells="1"/>
  <mergeCells count="1">
    <mergeCell ref="H1:K1"/>
  </mergeCells>
  <dataValidations count="12">
    <dataValidation type="textLength" showErrorMessage="1" errorTitle="Wprowadzony tekst jest za długi" error="Maksymalnie 240 znaków" sqref="R1 S2:U2 T3:U10 S11:U15 T16:U16 S17:U24 T25:U25 S26:U52">
      <formula1>1</formula1>
      <formula2>240</formula2>
    </dataValidation>
    <dataValidation type="date" allowBlank="1" showInputMessage="1" showErrorMessage="1" promptTitle="Data w formacie" prompt="rok-miesiąc-dzień" sqref="N4:N5 N7:N8 N10:N11 N24:N29 N31:N52">
      <formula1>36526</formula1>
      <formula2>43465</formula2>
    </dataValidation>
    <dataValidation type="date" operator="greaterThan" allowBlank="1" showInputMessage="1" showErrorMessage="1" promptTitle="Data w formacie" prompt="rok-miesiąc-dzień" sqref="O3:O10 R9 O11:O29 O31:O52">
      <formula1>36526</formula1>
    </dataValidation>
    <dataValidation type="date" allowBlank="1" showInputMessage="1" showErrorMessage="1" promptTitle="Data w formacie" prompt="rok-miesiąc-dzień" error="wprowadzona data jest niezgodna z formatem" sqref="N3 N6 N9 N12:N22">
      <formula1>36526</formula1>
      <formula2>43465</formula2>
    </dataValidation>
    <dataValidation type="list" allowBlank="1" showInputMessage="1" showErrorMessage="1" promptTitle="wybierz" prompt="z listy branż" sqref="Q30:R31 P32:R52">
      <formula1>$X$2:$X$18</formula1>
      <formula2>0</formula2>
    </dataValidation>
    <dataValidation type="list" allowBlank="1" showInputMessage="1" showErrorMessage="1" promptTitle="wybierz" prompt="z listy branż" sqref="P8:P9 P12 P14:P15 P21:P29 Q23:R29">
      <formula1>$X$2:$X$18</formula1>
      <formula2>0</formula2>
    </dataValidation>
    <dataValidation errorStyle="warning" type="textLength" operator="equal" showErrorMessage="1" error="Proszę wprowadzić poprawny 14-cyfrowy numer REGON" sqref="C23:C29">
      <formula1>14</formula1>
    </dataValidation>
    <dataValidation errorStyle="warning" type="textLength" showErrorMessage="1" error="Proszę wpisać nazwę podmiotu (maks. 60 znaków)" sqref="B24:B29">
      <formula1>1</formula1>
      <formula2>60</formula2>
    </dataValidation>
    <dataValidation errorStyle="warning" type="textLength" operator="equal" showErrorMessage="1" error="Proszę wprowadzić 10-cyfrowy numer NIP w formacie XXXXXXXXXX" sqref="D25:D29">
      <formula1>10</formula1>
    </dataValidation>
    <dataValidation type="list" allowBlank="1" showInputMessage="1" showErrorMessage="1" promptTitle="Lista branż" prompt="Wybierz z rozwijanej listy" sqref="R12:R21 P13:Q13 Q14 P16:Q20 R22">
      <formula1>'/Users\Anna Bogusz\AppData\Local\Microsoft\Windows\INetCache\Content.Outlook\LPJRXQTR\[lista PS - tabela lipiec 2018 r  AGA.xls]branże'!#REF!</formula1>
      <formula2>0</formula2>
    </dataValidation>
    <dataValidation type="list" allowBlank="1" showInputMessage="1" showErrorMessage="1" promptTitle="Lista branż" prompt="Wybierz z rozwijanej listy" sqref="P3:R7 Q8:R8 Q9:Q11 P10">
      <formula1>'/DOCUME~1\MALGOR~1\USTAWI~1\Temp\[lista PS lipiec do MRPIPS.xls]branże'!#REF!</formula1>
      <formula2>0</formula2>
    </dataValidation>
    <dataValidation type="list" allowBlank="1" showInputMessage="1" showErrorMessage="1" promptTitle="wybierz" prompt="z listy branż" sqref="P11 R11 P30">
      <formula1>$X$2:$X$18</formula1>
      <formula2>0</formula2>
    </dataValidation>
  </dataValidations>
  <hyperlinks>
    <hyperlink ref="G3" r:id="rId1" display="cma.biuro@gmail.com"/>
    <hyperlink ref="M3" r:id="rId2" display="www.centrum-medyczne-ania.pl"/>
    <hyperlink ref="M4" r:id="rId3" display="www.madoxdesign.com"/>
    <hyperlink ref="G5" r:id="rId4" display="kontakt@czerwonykogut.pl"/>
    <hyperlink ref="M5" r:id="rId5" display="www.czerwonykogut.pl"/>
    <hyperlink ref="G6" r:id="rId6" display="fundacja@glowadogory.pl"/>
    <hyperlink ref="M6" r:id="rId7" display="www.glowadogory.pl"/>
    <hyperlink ref="G7" r:id="rId8" display="fundacjanorisk@gmail.com"/>
    <hyperlink ref="M7" r:id="rId9" display="www.fundacjanorisk.pl"/>
    <hyperlink ref="G8" r:id="rId10" display="ss.greenservice@gmail.com"/>
    <hyperlink ref="M8" r:id="rId11" display="www.maluchowokutno.pl"/>
    <hyperlink ref="G10" r:id="rId12" display="tift@vp.pl"/>
    <hyperlink ref="M10" r:id="rId13" display="www.tift-reklama.pl"/>
    <hyperlink ref="G12" r:id="rId14" display="popart.lodz@gmail.com"/>
    <hyperlink ref="M12" r:id="rId15" display="www.popart.pl"/>
    <hyperlink ref="G13" r:id="rId16" display="communal-service@tlen.pl"/>
    <hyperlink ref="M13" r:id="rId17" display="www.communalservice.pl"/>
    <hyperlink ref="M14" r:id="rId18" display="www.behappykutno.pl"/>
    <hyperlink ref="G15" r:id="rId19" display="aleksandra.stanisławska@form.art.pl"/>
    <hyperlink ref="M15" r:id="rId20" display="www.emporia.pl"/>
    <hyperlink ref="G16" r:id="rId21" display="etargalska@tpn.org.pl"/>
    <hyperlink ref="M16" r:id="rId22" display="www.kserozawisza.pl"/>
    <hyperlink ref="G17" r:id="rId23" display="larigo12@gmail.com"/>
    <hyperlink ref="M17" r:id="rId24" display="wwwlarigogroup.pl"/>
    <hyperlink ref="G18" r:id="rId25" display="noventa@uwolnienie.pl"/>
    <hyperlink ref="M18" r:id="rId26" display="www.uwolnienie.pl"/>
    <hyperlink ref="G19" r:id="rId27" display="ggembalski@gmail.com"/>
    <hyperlink ref="M19" r:id="rId28" display="www.pecunia.pl"/>
    <hyperlink ref="G20" r:id="rId29" display="biuro@sirp.pl"/>
    <hyperlink ref="M20" r:id="rId30" display="www.sirp.pl"/>
    <hyperlink ref="G21" r:id="rId31" display="pomost.s@poczta.fm"/>
    <hyperlink ref="M21" r:id="rId32" display="www.pomost-lodz.org"/>
    <hyperlink ref="G22" r:id="rId33" display="eszmitka@wp.pl"/>
    <hyperlink ref="M22" r:id="rId34" display="www.fieropizza.pl"/>
    <hyperlink ref="G25" r:id="rId35" display="biuro@spoldzielniarawa.pl"/>
    <hyperlink ref="M27" r:id="rId36" display="https://www.arkangreen.pl/"/>
    <hyperlink ref="G28" r:id="rId37" display="kontakt@zielonepabianice.org"/>
    <hyperlink ref="M28" r:id="rId38" display="http://zielonepabianice.org"/>
    <hyperlink ref="G30" r:id="rId39" display="ss.greenservice@gmail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0" sqref="A10"/>
    </sheetView>
  </sheetViews>
  <sheetFormatPr defaultColWidth="8" defaultRowHeight="14.25"/>
  <cols>
    <col min="1" max="1" width="6.19921875" style="0" customWidth="1"/>
    <col min="2" max="2" width="42.09765625" style="0" customWidth="1"/>
    <col min="3" max="3" width="43.5" style="0" customWidth="1"/>
    <col min="4" max="4" width="44.19921875" style="0" customWidth="1"/>
    <col min="5" max="5" width="44.296875" style="0" customWidth="1"/>
    <col min="6" max="16384" width="8.8984375" style="0" customWidth="1"/>
  </cols>
  <sheetData>
    <row r="1" ht="14.25">
      <c r="C1" t="s">
        <v>277</v>
      </c>
    </row>
    <row r="2" spans="1:4" ht="14.25">
      <c r="A2">
        <v>1</v>
      </c>
      <c r="B2" s="65" t="s">
        <v>81</v>
      </c>
      <c r="C2" t="s">
        <v>278</v>
      </c>
      <c r="D2">
        <f aca="true" t="shared" si="0" ref="D2:D19">CONCATENATE(A2,". ",B2)</f>
        <v>0</v>
      </c>
    </row>
    <row r="3" spans="1:4" ht="14.25">
      <c r="A3">
        <v>2</v>
      </c>
      <c r="B3" s="65" t="s">
        <v>70</v>
      </c>
      <c r="C3" t="s">
        <v>279</v>
      </c>
      <c r="D3">
        <f t="shared" si="0"/>
        <v>0</v>
      </c>
    </row>
    <row r="4" spans="1:4" ht="14.25">
      <c r="A4">
        <v>3</v>
      </c>
      <c r="B4" s="65" t="s">
        <v>118</v>
      </c>
      <c r="C4" t="s">
        <v>280</v>
      </c>
      <c r="D4">
        <f t="shared" si="0"/>
        <v>0</v>
      </c>
    </row>
    <row r="5" spans="1:4" ht="14.25">
      <c r="A5">
        <v>4</v>
      </c>
      <c r="B5" s="65" t="s">
        <v>281</v>
      </c>
      <c r="D5">
        <f t="shared" si="0"/>
        <v>0</v>
      </c>
    </row>
    <row r="6" spans="1:4" ht="14.25">
      <c r="A6">
        <v>5</v>
      </c>
      <c r="B6" s="65" t="s">
        <v>282</v>
      </c>
      <c r="C6" t="s">
        <v>283</v>
      </c>
      <c r="D6">
        <f t="shared" si="0"/>
        <v>0</v>
      </c>
    </row>
    <row r="7" spans="1:4" ht="14.25">
      <c r="A7">
        <v>6</v>
      </c>
      <c r="B7" s="65" t="s">
        <v>284</v>
      </c>
      <c r="C7" t="s">
        <v>285</v>
      </c>
      <c r="D7">
        <f t="shared" si="0"/>
        <v>0</v>
      </c>
    </row>
    <row r="8" spans="1:4" ht="14.25">
      <c r="A8">
        <v>7</v>
      </c>
      <c r="B8" s="65" t="s">
        <v>286</v>
      </c>
      <c r="D8">
        <f t="shared" si="0"/>
        <v>0</v>
      </c>
    </row>
    <row r="9" spans="1:4" ht="14.25">
      <c r="A9">
        <v>8</v>
      </c>
      <c r="B9" s="65" t="s">
        <v>287</v>
      </c>
      <c r="C9" t="s">
        <v>288</v>
      </c>
      <c r="D9">
        <f t="shared" si="0"/>
        <v>0</v>
      </c>
    </row>
    <row r="10" spans="1:4" ht="14.25">
      <c r="A10">
        <v>9</v>
      </c>
      <c r="B10" s="66" t="s">
        <v>289</v>
      </c>
      <c r="C10" t="s">
        <v>290</v>
      </c>
      <c r="D10">
        <f t="shared" si="0"/>
        <v>0</v>
      </c>
    </row>
    <row r="11" spans="1:4" ht="14.25">
      <c r="A11">
        <v>10</v>
      </c>
      <c r="B11" s="65" t="s">
        <v>47</v>
      </c>
      <c r="C11" t="s">
        <v>291</v>
      </c>
      <c r="D11">
        <f t="shared" si="0"/>
        <v>0</v>
      </c>
    </row>
    <row r="12" spans="1:4" ht="14.25">
      <c r="A12">
        <v>11</v>
      </c>
      <c r="B12" s="67" t="s">
        <v>292</v>
      </c>
      <c r="C12" t="s">
        <v>293</v>
      </c>
      <c r="D12">
        <f t="shared" si="0"/>
        <v>0</v>
      </c>
    </row>
    <row r="13" spans="1:4" ht="14.25">
      <c r="A13">
        <v>12</v>
      </c>
      <c r="B13" s="65" t="s">
        <v>294</v>
      </c>
      <c r="C13" t="s">
        <v>295</v>
      </c>
      <c r="D13">
        <f t="shared" si="0"/>
        <v>0</v>
      </c>
    </row>
    <row r="14" spans="1:4" ht="14.25">
      <c r="A14">
        <v>13</v>
      </c>
      <c r="B14" s="65" t="s">
        <v>135</v>
      </c>
      <c r="C14" t="s">
        <v>176</v>
      </c>
      <c r="D14">
        <f t="shared" si="0"/>
        <v>0</v>
      </c>
    </row>
    <row r="15" spans="1:4" ht="14.25">
      <c r="A15">
        <v>14</v>
      </c>
      <c r="B15" s="65" t="s">
        <v>33</v>
      </c>
      <c r="C15" t="s">
        <v>296</v>
      </c>
      <c r="D15">
        <f t="shared" si="0"/>
        <v>0</v>
      </c>
    </row>
    <row r="16" spans="1:4" ht="14.25">
      <c r="A16">
        <v>15</v>
      </c>
      <c r="B16" s="65" t="s">
        <v>32</v>
      </c>
      <c r="D16">
        <f t="shared" si="0"/>
        <v>0</v>
      </c>
    </row>
    <row r="17" spans="1:4" ht="14.25">
      <c r="A17">
        <v>16</v>
      </c>
      <c r="B17" s="65" t="s">
        <v>185</v>
      </c>
      <c r="C17" t="s">
        <v>186</v>
      </c>
      <c r="D17">
        <f t="shared" si="0"/>
        <v>0</v>
      </c>
    </row>
    <row r="18" spans="1:4" ht="14.25">
      <c r="A18">
        <v>17</v>
      </c>
      <c r="B18" s="66" t="s">
        <v>297</v>
      </c>
      <c r="D18">
        <f t="shared" si="0"/>
        <v>0</v>
      </c>
    </row>
    <row r="19" spans="1:4" ht="14.25">
      <c r="A19">
        <v>18</v>
      </c>
      <c r="B19" s="65" t="s">
        <v>48</v>
      </c>
      <c r="D19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C34" sqref="C34"/>
    </sheetView>
  </sheetViews>
  <sheetFormatPr defaultColWidth="8" defaultRowHeight="14.25"/>
  <cols>
    <col min="1" max="1" width="19.59765625" style="0" customWidth="1"/>
    <col min="2" max="16384" width="8.8984375" style="0" customWidth="1"/>
  </cols>
  <sheetData>
    <row r="1" ht="14.25">
      <c r="A1" t="s">
        <v>298</v>
      </c>
    </row>
    <row r="2" ht="14.25">
      <c r="A2" t="s">
        <v>299</v>
      </c>
    </row>
    <row r="3" ht="14.25">
      <c r="A3" t="s">
        <v>300</v>
      </c>
    </row>
    <row r="4" ht="14.25">
      <c r="A4" t="s">
        <v>301</v>
      </c>
    </row>
    <row r="5" ht="14.25">
      <c r="A5" t="s">
        <v>30</v>
      </c>
    </row>
    <row r="6" ht="14.25">
      <c r="A6" t="s">
        <v>302</v>
      </c>
    </row>
    <row r="7" ht="14.25">
      <c r="A7" t="s">
        <v>303</v>
      </c>
    </row>
    <row r="8" ht="14.25">
      <c r="A8" t="s">
        <v>304</v>
      </c>
    </row>
    <row r="9" ht="14.25">
      <c r="A9" t="s">
        <v>305</v>
      </c>
    </row>
    <row r="10" ht="14.25">
      <c r="A10" t="s">
        <v>306</v>
      </c>
    </row>
    <row r="11" ht="14.25">
      <c r="A11" t="s">
        <v>307</v>
      </c>
    </row>
    <row r="12" ht="14.25">
      <c r="A12" t="s">
        <v>308</v>
      </c>
    </row>
    <row r="13" ht="14.25">
      <c r="A13" t="s">
        <v>309</v>
      </c>
    </row>
    <row r="14" ht="14.25">
      <c r="A14" t="s">
        <v>310</v>
      </c>
    </row>
    <row r="15" ht="14.25">
      <c r="A15" t="s">
        <v>311</v>
      </c>
    </row>
    <row r="16" ht="14.25">
      <c r="A16" t="s">
        <v>312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Filip_Kolodziejski</dc:creator>
  <cp:keywords/>
  <dc:description/>
  <cp:lastModifiedBy/>
  <dcterms:created xsi:type="dcterms:W3CDTF">2018-02-19T11:58:46Z</dcterms:created>
  <dcterms:modified xsi:type="dcterms:W3CDTF">2018-11-08T14:28:39Z</dcterms:modified>
  <cp:category/>
  <cp:version/>
  <cp:contentType/>
  <cp:contentStatus/>
  <cp:revision>3</cp:revision>
</cp:coreProperties>
</file>